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Лист1!$A$1:$J$34</definedName>
  </definedNames>
  <calcPr calcId="124519"/>
</workbook>
</file>

<file path=xl/calcChain.xml><?xml version="1.0" encoding="utf-8"?>
<calcChain xmlns="http://schemas.openxmlformats.org/spreadsheetml/2006/main">
  <c r="I16" i="1"/>
  <c r="I10"/>
  <c r="I8" s="1"/>
  <c r="I27" l="1"/>
  <c r="I26"/>
</calcChain>
</file>

<file path=xl/sharedStrings.xml><?xml version="1.0" encoding="utf-8"?>
<sst xmlns="http://schemas.openxmlformats.org/spreadsheetml/2006/main" count="31" uniqueCount="30">
  <si>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</si>
  <si>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</si>
  <si>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</si>
  <si>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</si>
  <si>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</si>
  <si>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</si>
  <si>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</si>
  <si>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</si>
  <si>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</si>
  <si>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</si>
  <si>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</si>
  <si>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</si>
  <si>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</si>
  <si>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Речушинского муниципального образования</t>
  </si>
  <si>
    <t>О.А. Короткова</t>
  </si>
  <si>
    <t>ОТЧЕТ
об использовании бюджетных ассигнований муниципального дорожного фонда
Речушинского муниципального образования
за 1 квартал 2018 года</t>
  </si>
  <si>
    <t>Остаток  средств муниципального дорожного  фонда 
на 1 января 2018 года</t>
  </si>
  <si>
    <t>Доходы муниципального дорожного  фонда муниципального образования за 1 квартал 2018 года, всего:</t>
  </si>
  <si>
    <t>Исп.: Е.В. Батура</t>
  </si>
  <si>
    <t xml:space="preserve">Фактическое использование средств муниципального дорожного  фонда за 1 квартал 2018 года, всего:             </t>
  </si>
  <si>
    <t>Бюджетные ассигнования муниципального дорожного  фонда, не использованные в 1 квартале 2018 года (стр.2 – стр. 4)</t>
  </si>
  <si>
    <t>уличное освещение
дог.от 09.01.18 № 1376 ООО "Иркутскэнергосбыт" на сумму 122 740 руб.</t>
  </si>
  <si>
    <t>уличное освещение
дог.от 17.07.17 № 1376 ООО "Иркутскэнергосбыт" на сумму 142 500 руб.</t>
  </si>
  <si>
    <t>Очистка от снега пешеходных тротуаров дог 21 от 13.12.17г. Сошникова Анастасия Александровна на сумму 2 927 руб. 90 коп.</t>
  </si>
  <si>
    <t>Установка приборов уличного освещения дог 4 от 20.01.18г. Парников Евгений Геннадьевич на сумму 13 175 руб. 55 коп.</t>
  </si>
  <si>
    <t>Очистка от снега пешеходных тротуаров дог 1 от 01.01.18г. Сошникова Анастасия Александровна на сумму 11 711 руб. 60 коп.</t>
  </si>
  <si>
    <t>Очистка от снега пешеходных тротуаров дог 1 от 01.02.18г. Сошникова Анастасия Александровна на сумму 11 711 руб. 60 коп.</t>
  </si>
  <si>
    <t>Очистка от снега пешеходных тротуаров дог 8 от 15.03.18г. Бурван Егор Юрьевич на сумму 1 339 руб.38 коп.</t>
  </si>
  <si>
    <t>Очистка от снега и льда пешеходных тротуаров дог 7 от 15.03.18г. Молчанов Дмитрий Алексеевич на сумму 1 339 руб. 38 коп.</t>
  </si>
  <si>
    <t xml:space="preserve">Остаток  средств муниципального дорожного  фонда  на 01.04.2018 года (стр.1+ стр.3 – стр.4)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</si>
</sst>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zoomScaleSheetLayoutView="100" workbookViewId="0">
      <selection activeCell="O25" sqref="O25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32" t="s">
        <v>1</v>
      </c>
      <c r="C4" s="32"/>
      <c r="D4" s="32"/>
      <c r="E4" s="32"/>
      <c r="F4" s="32"/>
      <c r="G4" s="32"/>
      <c r="H4" s="32"/>
      <c r="I4" s="32" t="s">
        <v>2</v>
      </c>
      <c r="J4" s="32"/>
    </row>
    <row r="5" spans="1:10" s="4" customFormat="1" ht="12">
      <c r="A5" s="6">
        <v>1</v>
      </c>
      <c r="B5" s="33">
        <v>2</v>
      </c>
      <c r="C5" s="33"/>
      <c r="D5" s="33"/>
      <c r="E5" s="33"/>
      <c r="F5" s="33"/>
      <c r="G5" s="33"/>
      <c r="H5" s="33"/>
      <c r="I5" s="33">
        <v>3</v>
      </c>
      <c r="J5" s="33"/>
    </row>
    <row r="6" spans="1:10" s="15" customFormat="1" ht="36.75" customHeight="1">
      <c r="A6" s="12">
        <v>1</v>
      </c>
      <c r="B6" s="22" t="s">
        <v>16</v>
      </c>
      <c r="C6" s="22"/>
      <c r="D6" s="22"/>
      <c r="E6" s="22"/>
      <c r="F6" s="22"/>
      <c r="G6" s="22"/>
      <c r="H6" s="22"/>
      <c r="I6" s="20">
        <v>413382.40000000002</v>
      </c>
      <c r="J6" s="20"/>
    </row>
    <row r="7" spans="1:10" s="15" customFormat="1" ht="48.75" customHeight="1">
      <c r="A7" s="12">
        <v>2</v>
      </c>
      <c r="B7" s="22" t="s">
        <v>4</v>
      </c>
      <c r="C7" s="22"/>
      <c r="D7" s="22"/>
      <c r="E7" s="22"/>
      <c r="F7" s="22"/>
      <c r="G7" s="22"/>
      <c r="H7" s="22"/>
      <c r="I7" s="20">
        <v>587835.18000000005</v>
      </c>
      <c r="J7" s="20"/>
    </row>
    <row r="8" spans="1:10" s="15" customFormat="1" ht="36" customHeight="1">
      <c r="A8" s="12">
        <v>3</v>
      </c>
      <c r="B8" s="22" t="s">
        <v>17</v>
      </c>
      <c r="C8" s="22"/>
      <c r="D8" s="22"/>
      <c r="E8" s="22"/>
      <c r="F8" s="22"/>
      <c r="G8" s="22"/>
      <c r="H8" s="22"/>
      <c r="I8" s="20">
        <f>I10+I15</f>
        <v>139315.46000000002</v>
      </c>
      <c r="J8" s="20"/>
    </row>
    <row r="9" spans="1:10" s="8" customFormat="1" ht="12.75" customHeight="1">
      <c r="A9" s="13"/>
      <c r="B9" s="30" t="s">
        <v>5</v>
      </c>
      <c r="C9" s="30"/>
      <c r="D9" s="30"/>
      <c r="E9" s="30"/>
      <c r="F9" s="30"/>
      <c r="G9" s="30"/>
      <c r="H9" s="30"/>
      <c r="I9" s="29"/>
      <c r="J9" s="29"/>
    </row>
    <row r="10" spans="1:10" s="8" customFormat="1" ht="33.75" customHeight="1">
      <c r="A10" s="13"/>
      <c r="B10" s="30" t="s">
        <v>6</v>
      </c>
      <c r="C10" s="30"/>
      <c r="D10" s="30"/>
      <c r="E10" s="30"/>
      <c r="F10" s="30"/>
      <c r="G10" s="30"/>
      <c r="H10" s="30"/>
      <c r="I10" s="29">
        <f>SUM(I11:J14)</f>
        <v>139315.46000000002</v>
      </c>
      <c r="J10" s="29"/>
    </row>
    <row r="11" spans="1:10" s="17" customFormat="1" ht="12.75">
      <c r="A11" s="16"/>
      <c r="B11" s="28" t="s">
        <v>7</v>
      </c>
      <c r="C11" s="28"/>
      <c r="D11" s="28"/>
      <c r="E11" s="28"/>
      <c r="F11" s="28"/>
      <c r="G11" s="28"/>
      <c r="H11" s="28"/>
      <c r="I11" s="19">
        <v>57395.69</v>
      </c>
      <c r="J11" s="19"/>
    </row>
    <row r="12" spans="1:10" s="17" customFormat="1" ht="33" customHeight="1">
      <c r="A12" s="16"/>
      <c r="B12" s="28" t="s">
        <v>8</v>
      </c>
      <c r="C12" s="28"/>
      <c r="D12" s="28"/>
      <c r="E12" s="28"/>
      <c r="F12" s="28"/>
      <c r="G12" s="28"/>
      <c r="H12" s="28"/>
      <c r="I12" s="19">
        <v>386.94</v>
      </c>
      <c r="J12" s="19"/>
    </row>
    <row r="13" spans="1:10" s="17" customFormat="1" ht="12.75">
      <c r="A13" s="16"/>
      <c r="B13" s="28" t="s">
        <v>9</v>
      </c>
      <c r="C13" s="28"/>
      <c r="D13" s="28"/>
      <c r="E13" s="28"/>
      <c r="F13" s="28"/>
      <c r="G13" s="28"/>
      <c r="H13" s="28"/>
      <c r="I13" s="19">
        <v>93492.57</v>
      </c>
      <c r="J13" s="19"/>
    </row>
    <row r="14" spans="1:10" s="17" customFormat="1" ht="12.75">
      <c r="A14" s="16"/>
      <c r="B14" s="28" t="s">
        <v>10</v>
      </c>
      <c r="C14" s="28"/>
      <c r="D14" s="28"/>
      <c r="E14" s="28"/>
      <c r="F14" s="28"/>
      <c r="G14" s="28"/>
      <c r="H14" s="28"/>
      <c r="I14" s="19">
        <v>-11959.74</v>
      </c>
      <c r="J14" s="19"/>
    </row>
    <row r="15" spans="1:10" s="8" customFormat="1" ht="34.5" hidden="1" customHeight="1">
      <c r="A15" s="13"/>
      <c r="B15" s="30" t="s">
        <v>11</v>
      </c>
      <c r="C15" s="30"/>
      <c r="D15" s="30"/>
      <c r="E15" s="30"/>
      <c r="F15" s="30"/>
      <c r="G15" s="30"/>
      <c r="H15" s="30"/>
      <c r="I15" s="29"/>
      <c r="J15" s="29"/>
    </row>
    <row r="16" spans="1:10" s="15" customFormat="1" ht="40.5" customHeight="1">
      <c r="A16" s="12">
        <v>4</v>
      </c>
      <c r="B16" s="22" t="s">
        <v>19</v>
      </c>
      <c r="C16" s="22"/>
      <c r="D16" s="22"/>
      <c r="E16" s="22"/>
      <c r="F16" s="22"/>
      <c r="G16" s="22"/>
      <c r="H16" s="22"/>
      <c r="I16" s="20">
        <f>SUM(I18:J25)</f>
        <v>130796.33000000002</v>
      </c>
      <c r="J16" s="20"/>
    </row>
    <row r="17" spans="1:10" s="8" customFormat="1" ht="12.75" customHeight="1">
      <c r="A17" s="13"/>
      <c r="B17" s="30" t="s">
        <v>5</v>
      </c>
      <c r="C17" s="30"/>
      <c r="D17" s="30"/>
      <c r="E17" s="30"/>
      <c r="F17" s="30"/>
      <c r="G17" s="30"/>
      <c r="H17" s="30"/>
      <c r="I17" s="29"/>
      <c r="J17" s="29"/>
    </row>
    <row r="18" spans="1:10" s="17" customFormat="1" ht="30" customHeight="1">
      <c r="A18" s="16"/>
      <c r="B18" s="23" t="s">
        <v>21</v>
      </c>
      <c r="C18" s="24"/>
      <c r="D18" s="24"/>
      <c r="E18" s="24"/>
      <c r="F18" s="24"/>
      <c r="G18" s="24"/>
      <c r="H18" s="25"/>
      <c r="I18" s="26">
        <v>81759.710000000006</v>
      </c>
      <c r="J18" s="27"/>
    </row>
    <row r="19" spans="1:10" s="17" customFormat="1" ht="30" customHeight="1">
      <c r="A19" s="16"/>
      <c r="B19" s="23" t="s">
        <v>22</v>
      </c>
      <c r="C19" s="24"/>
      <c r="D19" s="24"/>
      <c r="E19" s="24"/>
      <c r="F19" s="24"/>
      <c r="G19" s="24"/>
      <c r="H19" s="25"/>
      <c r="I19" s="26">
        <v>9509.9699999999993</v>
      </c>
      <c r="J19" s="27"/>
    </row>
    <row r="20" spans="1:10" s="17" customFormat="1" ht="30" customHeight="1">
      <c r="A20" s="16"/>
      <c r="B20" s="23" t="s">
        <v>23</v>
      </c>
      <c r="C20" s="24"/>
      <c r="D20" s="24"/>
      <c r="E20" s="24"/>
      <c r="F20" s="24"/>
      <c r="G20" s="24"/>
      <c r="H20" s="25"/>
      <c r="I20" s="26">
        <v>2927.9</v>
      </c>
      <c r="J20" s="27"/>
    </row>
    <row r="21" spans="1:10" s="17" customFormat="1" ht="27" hidden="1" customHeight="1">
      <c r="A21" s="16"/>
      <c r="B21" s="23" t="s">
        <v>27</v>
      </c>
      <c r="C21" s="24"/>
      <c r="D21" s="24"/>
      <c r="E21" s="24"/>
      <c r="F21" s="24"/>
      <c r="G21" s="24"/>
      <c r="H21" s="25"/>
      <c r="I21" s="19">
        <v>0</v>
      </c>
      <c r="J21" s="19"/>
    </row>
    <row r="22" spans="1:10" s="17" customFormat="1" ht="35.25" hidden="1" customHeight="1">
      <c r="A22" s="16"/>
      <c r="B22" s="23" t="s">
        <v>28</v>
      </c>
      <c r="C22" s="24"/>
      <c r="D22" s="24"/>
      <c r="E22" s="24"/>
      <c r="F22" s="24"/>
      <c r="G22" s="24"/>
      <c r="H22" s="25"/>
      <c r="I22" s="19">
        <v>0</v>
      </c>
      <c r="J22" s="19"/>
    </row>
    <row r="23" spans="1:10" s="17" customFormat="1" ht="30" customHeight="1">
      <c r="A23" s="16"/>
      <c r="B23" s="23" t="s">
        <v>24</v>
      </c>
      <c r="C23" s="24"/>
      <c r="D23" s="24"/>
      <c r="E23" s="24"/>
      <c r="F23" s="24"/>
      <c r="G23" s="24"/>
      <c r="H23" s="25"/>
      <c r="I23" s="19">
        <v>13175.55</v>
      </c>
      <c r="J23" s="19"/>
    </row>
    <row r="24" spans="1:10" s="17" customFormat="1" ht="37.5" customHeight="1">
      <c r="A24" s="16"/>
      <c r="B24" s="23" t="s">
        <v>26</v>
      </c>
      <c r="C24" s="24"/>
      <c r="D24" s="24"/>
      <c r="E24" s="24"/>
      <c r="F24" s="24"/>
      <c r="G24" s="24"/>
      <c r="H24" s="25"/>
      <c r="I24" s="19">
        <v>11711.6</v>
      </c>
      <c r="J24" s="19"/>
    </row>
    <row r="25" spans="1:10" s="17" customFormat="1" ht="33" customHeight="1">
      <c r="A25" s="16"/>
      <c r="B25" s="23" t="s">
        <v>25</v>
      </c>
      <c r="C25" s="24"/>
      <c r="D25" s="24"/>
      <c r="E25" s="24"/>
      <c r="F25" s="24"/>
      <c r="G25" s="24"/>
      <c r="H25" s="25"/>
      <c r="I25" s="19">
        <v>11711.6</v>
      </c>
      <c r="J25" s="19"/>
    </row>
    <row r="26" spans="1:10" s="8" customFormat="1" ht="31.5" customHeight="1">
      <c r="A26" s="12">
        <v>5</v>
      </c>
      <c r="B26" s="21" t="s">
        <v>20</v>
      </c>
      <c r="C26" s="21"/>
      <c r="D26" s="21"/>
      <c r="E26" s="21"/>
      <c r="F26" s="21"/>
      <c r="G26" s="21"/>
      <c r="H26" s="21"/>
      <c r="I26" s="20">
        <f>I7-I16</f>
        <v>457038.85000000003</v>
      </c>
      <c r="J26" s="20"/>
    </row>
    <row r="27" spans="1:10" s="15" customFormat="1" ht="30.75" customHeight="1">
      <c r="A27" s="12">
        <v>6</v>
      </c>
      <c r="B27" s="22" t="s">
        <v>29</v>
      </c>
      <c r="C27" s="22"/>
      <c r="D27" s="22"/>
      <c r="E27" s="22"/>
      <c r="F27" s="22"/>
      <c r="G27" s="22"/>
      <c r="H27" s="22"/>
      <c r="I27" s="20">
        <f>I6+I8-I16</f>
        <v>421901.53000000009</v>
      </c>
      <c r="J27" s="20"/>
    </row>
    <row r="28" spans="1:10" s="2" customFormat="1" ht="15.75">
      <c r="A28" s="5"/>
    </row>
    <row r="29" spans="1:10" s="2" customFormat="1" ht="15.75">
      <c r="A29" s="5"/>
    </row>
    <row r="30" spans="1:10" s="2" customFormat="1" ht="15.75">
      <c r="A30" s="5"/>
    </row>
    <row r="31" spans="1:10" s="1" customFormat="1">
      <c r="A31" s="9" t="s">
        <v>13</v>
      </c>
      <c r="G31" s="11"/>
      <c r="H31" s="11"/>
      <c r="I31" s="1" t="s">
        <v>14</v>
      </c>
    </row>
    <row r="32" spans="1:10" s="2" customFormat="1" ht="15.75">
      <c r="A32" s="5"/>
    </row>
    <row r="33" spans="1:2" s="14" customFormat="1" ht="12.75">
      <c r="A33" s="10" t="s">
        <v>18</v>
      </c>
    </row>
    <row r="34" spans="1:2" s="2" customFormat="1" ht="15.75">
      <c r="A34" s="18" t="s">
        <v>12</v>
      </c>
      <c r="B34" s="18"/>
    </row>
    <row r="35" spans="1:2" s="2" customFormat="1" ht="15.75">
      <c r="A35" s="5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</sheetData>
  <mergeCells count="50">
    <mergeCell ref="B8:H8"/>
    <mergeCell ref="B9:H9"/>
    <mergeCell ref="B7:H7"/>
    <mergeCell ref="A1:J1"/>
    <mergeCell ref="B4:H4"/>
    <mergeCell ref="I4:J4"/>
    <mergeCell ref="B5:H5"/>
    <mergeCell ref="B6:H6"/>
    <mergeCell ref="I5:J5"/>
    <mergeCell ref="I6:J6"/>
    <mergeCell ref="I7:J7"/>
    <mergeCell ref="I8:J8"/>
    <mergeCell ref="I9:J9"/>
    <mergeCell ref="B22:H22"/>
    <mergeCell ref="B14:H14"/>
    <mergeCell ref="B17:H17"/>
    <mergeCell ref="B18:H18"/>
    <mergeCell ref="B20:H20"/>
    <mergeCell ref="B12:H12"/>
    <mergeCell ref="B21:H21"/>
    <mergeCell ref="I10:J10"/>
    <mergeCell ref="B19:H19"/>
    <mergeCell ref="I18:J18"/>
    <mergeCell ref="B13:H13"/>
    <mergeCell ref="I21:J21"/>
    <mergeCell ref="I15:J15"/>
    <mergeCell ref="I16:J16"/>
    <mergeCell ref="I17:J17"/>
    <mergeCell ref="B15:H15"/>
    <mergeCell ref="B16:H16"/>
    <mergeCell ref="B10:H10"/>
    <mergeCell ref="B11:H11"/>
    <mergeCell ref="I22:J22"/>
    <mergeCell ref="I11:J11"/>
    <mergeCell ref="I12:J12"/>
    <mergeCell ref="I13:J13"/>
    <mergeCell ref="I14:J14"/>
    <mergeCell ref="I19:J19"/>
    <mergeCell ref="I20:J20"/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B24:H24"/>
    <mergeCell ref="B23:H23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2018-05-07T00:24:57Z</dcterms:modified>
</cp:coreProperties>
</file>