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195" windowHeight="12750" activeTab="0"/>
  </bookViews>
  <sheets>
    <sheet name="2016" sheetId="1" r:id="rId1"/>
  </sheets>
  <definedNames>
    <definedName name="_xlnm.Print_Titles" localSheetId="0">'2016'!$6:$6</definedName>
    <definedName name="_xlnm.Print_Area" localSheetId="0">'2016'!$A$1:$F$93</definedName>
  </definedNames>
  <calcPr fullCalcOnLoad="1"/>
</workbook>
</file>

<file path=xl/sharedStrings.xml><?xml version="1.0" encoding="utf-8"?>
<sst xmlns="http://schemas.openxmlformats.org/spreadsheetml/2006/main" count="245" uniqueCount="127">
  <si>
    <t>прочие работы, услуги</t>
  </si>
  <si>
    <t>прочие расходы</t>
  </si>
  <si>
    <t xml:space="preserve">наименование </t>
  </si>
  <si>
    <t>Обслуживание внутреннего долга</t>
  </si>
  <si>
    <t>0409</t>
  </si>
  <si>
    <t>тыс.руб.</t>
  </si>
  <si>
    <t>0100</t>
  </si>
  <si>
    <t>0102</t>
  </si>
  <si>
    <t>21100</t>
  </si>
  <si>
    <t>Заработная плата</t>
  </si>
  <si>
    <t>21300</t>
  </si>
  <si>
    <t>Начисления на выплаты по оплате труда</t>
  </si>
  <si>
    <t>0103</t>
  </si>
  <si>
    <t>0104</t>
  </si>
  <si>
    <t>22300</t>
  </si>
  <si>
    <t>Коммунальные услуги</t>
  </si>
  <si>
    <t>22506</t>
  </si>
  <si>
    <t>22609</t>
  </si>
  <si>
    <t>прочие услуги</t>
  </si>
  <si>
    <t>29003</t>
  </si>
  <si>
    <t>29004</t>
  </si>
  <si>
    <t>транспортный налог</t>
  </si>
  <si>
    <t>29009</t>
  </si>
  <si>
    <t>пени, штрафы</t>
  </si>
  <si>
    <t>0106</t>
  </si>
  <si>
    <t>25106</t>
  </si>
  <si>
    <t>Переданные полномочия по КСП по осуществлению внешнего контроля</t>
  </si>
  <si>
    <t>0111</t>
  </si>
  <si>
    <t>0113</t>
  </si>
  <si>
    <t>34007</t>
  </si>
  <si>
    <t>хоз.и канц. товары, строит.материалы, мягкий и твердый инвентарь</t>
  </si>
  <si>
    <t>0200</t>
  </si>
  <si>
    <t>0203</t>
  </si>
  <si>
    <t>22100</t>
  </si>
  <si>
    <t>Услуги связи</t>
  </si>
  <si>
    <t>0400</t>
  </si>
  <si>
    <t>0401</t>
  </si>
  <si>
    <t>0800</t>
  </si>
  <si>
    <t>0801</t>
  </si>
  <si>
    <t>1300</t>
  </si>
  <si>
    <t>1301</t>
  </si>
  <si>
    <t>23100</t>
  </si>
  <si>
    <t>1000</t>
  </si>
  <si>
    <t>1001</t>
  </si>
  <si>
    <t>26300</t>
  </si>
  <si>
    <t>Пенсии, пособия, выплачиваемые организациями сектора государственного управления</t>
  </si>
  <si>
    <t>22619</t>
  </si>
  <si>
    <t>информационные услуги (за искл АЦК)</t>
  </si>
  <si>
    <t>25102</t>
  </si>
  <si>
    <t>Утверждение генеральных планов поселений, правил землепользования и застройки</t>
  </si>
  <si>
    <t>25101</t>
  </si>
  <si>
    <t>29011</t>
  </si>
  <si>
    <t>членский взнос</t>
  </si>
  <si>
    <t>% исполнения</t>
  </si>
  <si>
    <t>КФСР</t>
  </si>
  <si>
    <t>ДопФК</t>
  </si>
  <si>
    <t>29008</t>
  </si>
  <si>
    <t>доп. расходы по исполнительным листам</t>
  </si>
  <si>
    <t>22605</t>
  </si>
  <si>
    <t>монтажные работы</t>
  </si>
  <si>
    <t>21202</t>
  </si>
  <si>
    <t>командировочные расходы</t>
  </si>
  <si>
    <t>31009</t>
  </si>
  <si>
    <t>Прочие объекты, относящиеся к основным средствам</t>
  </si>
  <si>
    <t>34002</t>
  </si>
  <si>
    <t>ГСМ (для автотранспортных средств)</t>
  </si>
  <si>
    <t>34005</t>
  </si>
  <si>
    <t>автомобильные запасные части</t>
  </si>
  <si>
    <t>Составление и исполнение бюджета поселения, составление отчета об исполнении бюджета поселения</t>
  </si>
  <si>
    <t>31006</t>
  </si>
  <si>
    <t>Приобретение оборудования</t>
  </si>
  <si>
    <t>22502</t>
  </si>
  <si>
    <t>содержание зданий, помещений, дворов в чистоте (уборка, вывоз снега, мусора,ТБО, дератизация, дезинсекция, дезинфекция)</t>
  </si>
  <si>
    <t>0412</t>
  </si>
  <si>
    <t>0500</t>
  </si>
  <si>
    <t>0503</t>
  </si>
  <si>
    <t>22618</t>
  </si>
  <si>
    <t>утилизация вредных отходов</t>
  </si>
  <si>
    <t>22508</t>
  </si>
  <si>
    <t>противопожарные мероприятия</t>
  </si>
  <si>
    <t>29013</t>
  </si>
  <si>
    <t>уплата налога на имущество организаций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</si>
  <si>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</si>
  <si>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</si>
  <si>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</si>
  <si>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</si>
  <si>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</si>
  <si>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</si>
  <si>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</si>
  <si>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</si>
  <si>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</si>
  <si>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</si>
  <si>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</si>
  <si>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</si>
  <si>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</si>
  <si>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</si>
  <si>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</si>
  <si>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</si>
  <si>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</si>
  <si>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</si>
  <si>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</si>
  <si>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</si>
  <si>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</si>
  <si>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ВСЕГО:</t>
  </si>
  <si>
    <t/>
  </si>
  <si>
    <t>21201</t>
  </si>
  <si>
    <t>льготный проезд</t>
  </si>
  <si>
    <t>21203</t>
  </si>
  <si>
    <t>прочие выплаты</t>
  </si>
  <si>
    <t>31003</t>
  </si>
  <si>
    <t>Приобретение вычислительной техники и оргтехники</t>
  </si>
  <si>
    <t>34006</t>
  </si>
  <si>
    <t>запасные части и комплектующие к оргтехнике</t>
  </si>
  <si>
    <t>0502</t>
  </si>
  <si>
    <t>Коммунальное хозяйство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</si>
  <si>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</si>
  <si>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</si>
  <si>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</si>
  <si>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</si>
  <si>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22606</t>
  </si>
  <si>
    <t>обучение на курсах повышения квалификации, переподготовка специалистов, участие в семинарах</t>
  </si>
  <si>
    <t>План на 2018 год</t>
  </si>
  <si>
    <t>ОТЧЕТ ОБ ИСПОЛНЕНИИ ПО ФУНКЦИОНАЛЬНОЙ СТРУКТУРЕ РАСХОДОВ
БЮДЖЕТА РЕЧУШИНСКОГО МУНИЦИПАЛЬНОГО ОБРАЗОВАНИЯ 
ЗА  9 МЕСЯЦЕВ 2018 ГОДА</t>
  </si>
  <si>
    <t>Исполнение за 9 месяцев 2018 года</t>
  </si>
  <si>
    <t>22614</t>
  </si>
  <si>
    <t>земельно-имущественные расходы</t>
  </si>
  <si>
    <t>Справочная  № 1 к Постановлению администрации Речушинского сельского поселения Нижнеилимского района "Об утверждении отчета об исполнении бюджета Речушинского муниципального образования за 9 месяцев 2018 года" 
от  " 11" октября    2018 г. №66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</si>
</sst>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0.0000000"/>
    <numFmt numFmtId="183" formatCode="0.000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 applyProtection="1">
      <alignment horizontal="center" vertical="top" wrapText="1"/>
      <protection/>
    </xf>
    <xf numFmtId="49" fontId="5" fillId="34" borderId="10" xfId="0" applyNumberFormat="1" applyFont="1" applyFill="1" applyBorder="1" applyAlignment="1" applyProtection="1">
      <alignment horizontal="left" vertical="top" wrapText="1"/>
      <protection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5" fillId="33" borderId="10" xfId="0" applyNumberFormat="1" applyFont="1" applyFill="1" applyBorder="1" applyAlignment="1" applyProtection="1">
      <alignment horizontal="left" vertical="top" wrapText="1"/>
      <protection/>
    </xf>
    <xf numFmtId="1" fontId="4" fillId="35" borderId="10" xfId="0" applyNumberFormat="1" applyFont="1" applyFill="1" applyBorder="1" applyAlignment="1">
      <alignment vertical="center"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72" fontId="4" fillId="0" borderId="12" xfId="0" applyNumberFormat="1" applyFont="1" applyBorder="1" applyAlignment="1" applyProtection="1">
      <alignment horizontal="right" vertical="center" wrapText="1"/>
      <protection/>
    </xf>
    <xf numFmtId="0" fontId="4" fillId="36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" fontId="5" fillId="33" borderId="10" xfId="0" applyNumberFormat="1" applyFont="1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49" fontId="5" fillId="34" borderId="10" xfId="0" applyNumberFormat="1" applyFont="1" applyFill="1" applyBorder="1" applyAlignment="1" applyProtection="1">
      <alignment horizontal="center"/>
      <protection/>
    </xf>
    <xf numFmtId="49" fontId="5" fillId="34" borderId="10" xfId="0" applyNumberFormat="1" applyFont="1" applyFill="1" applyBorder="1" applyAlignment="1" applyProtection="1">
      <alignment horizontal="left"/>
      <protection/>
    </xf>
    <xf numFmtId="1" fontId="5" fillId="34" borderId="10" xfId="0" applyNumberFormat="1" applyFont="1" applyFill="1" applyBorder="1" applyAlignment="1">
      <alignment vertic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vertical="center"/>
    </xf>
    <xf numFmtId="172" fontId="5" fillId="34" borderId="10" xfId="0" applyNumberFormat="1" applyFont="1" applyFill="1" applyBorder="1" applyAlignment="1" applyProtection="1">
      <alignment horizontal="right"/>
      <protection/>
    </xf>
    <xf numFmtId="172" fontId="5" fillId="34" borderId="10" xfId="0" applyNumberFormat="1" applyFont="1" applyFill="1" applyBorder="1" applyAlignment="1" applyProtection="1">
      <alignment horizontal="right" vertical="center" wrapText="1"/>
      <protection/>
    </xf>
    <xf numFmtId="172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horizontal="center" vertical="top" wrapText="1"/>
      <protection/>
    </xf>
    <xf numFmtId="49" fontId="4" fillId="0" borderId="10" xfId="0" applyNumberFormat="1" applyFont="1" applyBorder="1" applyAlignment="1" applyProtection="1">
      <alignment horizontal="left" vertical="top" wrapText="1"/>
      <protection/>
    </xf>
    <xf numFmtId="172" fontId="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tabSelected="1" view="pageBreakPreview" zoomScaleSheetLayoutView="100" zoomScalePageLayoutView="0" workbookViewId="0" topLeftCell="A1">
      <selection activeCell="D1" sqref="D1:F1"/>
    </sheetView>
  </sheetViews>
  <sheetFormatPr defaultColWidth="9.00390625" defaultRowHeight="12.75" outlineLevelRow="2"/>
  <cols>
    <col min="1" max="1" width="9.75390625" style="1" customWidth="1"/>
    <col min="2" max="2" width="10.125" style="2" customWidth="1"/>
    <col min="3" max="3" width="80.625" style="1" customWidth="1"/>
    <col min="4" max="6" width="14.75390625" style="1" customWidth="1"/>
    <col min="7" max="16384" width="9.125" style="1" customWidth="1"/>
  </cols>
  <sheetData>
    <row r="1" spans="3:7" ht="102" customHeight="1">
      <c r="C1" s="6"/>
      <c r="D1" s="36" t="s">
        <v>126</v>
      </c>
      <c r="E1" s="36"/>
      <c r="F1" s="36"/>
      <c r="G1" s="4"/>
    </row>
    <row r="2" ht="12.75" customHeight="1"/>
    <row r="3" ht="3" customHeight="1"/>
    <row r="4" spans="1:6" ht="59.25" customHeight="1">
      <c r="A4" s="37" t="s">
        <v>122</v>
      </c>
      <c r="B4" s="37"/>
      <c r="C4" s="37"/>
      <c r="D4" s="37"/>
      <c r="E4" s="37"/>
      <c r="F4" s="37"/>
    </row>
    <row r="5" spans="1:6" ht="18.75">
      <c r="A5" s="3"/>
      <c r="B5" s="3"/>
      <c r="C5" s="3"/>
      <c r="D5" s="5"/>
      <c r="F5" s="5" t="s">
        <v>5</v>
      </c>
    </row>
    <row r="6" spans="1:6" ht="63" customHeight="1">
      <c r="A6" s="10" t="s">
        <v>54</v>
      </c>
      <c r="B6" s="10" t="s">
        <v>55</v>
      </c>
      <c r="C6" s="10" t="s">
        <v>2</v>
      </c>
      <c r="D6" s="11" t="s">
        <v>121</v>
      </c>
      <c r="E6" s="11" t="s">
        <v>123</v>
      </c>
      <c r="F6" s="11" t="s">
        <v>53</v>
      </c>
    </row>
    <row r="7" spans="1:6" s="28" customFormat="1" ht="15">
      <c r="A7" s="25" t="s">
        <v>103</v>
      </c>
      <c r="B7" s="25" t="s">
        <v>104</v>
      </c>
      <c r="C7" s="26"/>
      <c r="D7" s="30">
        <v>9899.1</v>
      </c>
      <c r="E7" s="30">
        <v>8508.1</v>
      </c>
      <c r="F7" s="27">
        <f>E7/D7*100</f>
        <v>85.94821751472355</v>
      </c>
    </row>
    <row r="8" spans="1:6" s="28" customFormat="1" ht="15">
      <c r="A8" s="12" t="s">
        <v>6</v>
      </c>
      <c r="B8" s="12"/>
      <c r="C8" s="13" t="s">
        <v>82</v>
      </c>
      <c r="D8" s="31">
        <v>5779.5</v>
      </c>
      <c r="E8" s="31">
        <v>5102.2</v>
      </c>
      <c r="F8" s="27">
        <f aca="true" t="shared" si="0" ref="F8:F71">E8/D8*100</f>
        <v>88.28099316549874</v>
      </c>
    </row>
    <row r="9" spans="1:6" s="23" customFormat="1" ht="30" outlineLevel="1">
      <c r="A9" s="14" t="s">
        <v>7</v>
      </c>
      <c r="B9" s="14"/>
      <c r="C9" s="15" t="s">
        <v>83</v>
      </c>
      <c r="D9" s="32">
        <v>831.1</v>
      </c>
      <c r="E9" s="32">
        <v>812.7</v>
      </c>
      <c r="F9" s="22">
        <f t="shared" si="0"/>
        <v>97.78606665864518</v>
      </c>
    </row>
    <row r="10" spans="1:6" s="7" customFormat="1" ht="15" outlineLevel="2">
      <c r="A10" s="33" t="s">
        <v>7</v>
      </c>
      <c r="B10" s="33" t="s">
        <v>8</v>
      </c>
      <c r="C10" s="34" t="s">
        <v>9</v>
      </c>
      <c r="D10" s="35">
        <v>595.3</v>
      </c>
      <c r="E10" s="35">
        <v>595.3</v>
      </c>
      <c r="F10" s="16">
        <f t="shared" si="0"/>
        <v>100</v>
      </c>
    </row>
    <row r="11" spans="1:6" s="7" customFormat="1" ht="15" outlineLevel="2">
      <c r="A11" s="33" t="s">
        <v>7</v>
      </c>
      <c r="B11" s="33" t="s">
        <v>105</v>
      </c>
      <c r="C11" s="34" t="s">
        <v>106</v>
      </c>
      <c r="D11" s="35">
        <v>42.2</v>
      </c>
      <c r="E11" s="35">
        <v>42.2</v>
      </c>
      <c r="F11" s="16">
        <f t="shared" si="0"/>
        <v>100</v>
      </c>
    </row>
    <row r="12" spans="1:6" s="7" customFormat="1" ht="15" outlineLevel="2">
      <c r="A12" s="33" t="s">
        <v>7</v>
      </c>
      <c r="B12" s="33" t="s">
        <v>60</v>
      </c>
      <c r="C12" s="34" t="s">
        <v>61</v>
      </c>
      <c r="D12" s="35">
        <v>12.6</v>
      </c>
      <c r="E12" s="35">
        <v>12.6</v>
      </c>
      <c r="F12" s="16">
        <f t="shared" si="0"/>
        <v>100</v>
      </c>
    </row>
    <row r="13" spans="1:6" s="9" customFormat="1" ht="15" outlineLevel="1">
      <c r="A13" s="33" t="s">
        <v>7</v>
      </c>
      <c r="B13" s="33" t="s">
        <v>10</v>
      </c>
      <c r="C13" s="34" t="s">
        <v>11</v>
      </c>
      <c r="D13" s="35">
        <v>181</v>
      </c>
      <c r="E13" s="35">
        <v>162.6</v>
      </c>
      <c r="F13" s="16">
        <f t="shared" si="0"/>
        <v>89.8342541436464</v>
      </c>
    </row>
    <row r="14" spans="1:6" s="23" customFormat="1" ht="45" outlineLevel="2">
      <c r="A14" s="14" t="s">
        <v>12</v>
      </c>
      <c r="B14" s="14"/>
      <c r="C14" s="15" t="s">
        <v>84</v>
      </c>
      <c r="D14" s="32">
        <v>212.9</v>
      </c>
      <c r="E14" s="32">
        <v>206.9</v>
      </c>
      <c r="F14" s="22">
        <f t="shared" si="0"/>
        <v>97.18177548144669</v>
      </c>
    </row>
    <row r="15" spans="1:6" s="7" customFormat="1" ht="15" outlineLevel="2">
      <c r="A15" s="33" t="s">
        <v>12</v>
      </c>
      <c r="B15" s="33" t="s">
        <v>8</v>
      </c>
      <c r="C15" s="34" t="s">
        <v>9</v>
      </c>
      <c r="D15" s="35">
        <v>139</v>
      </c>
      <c r="E15" s="35">
        <v>139</v>
      </c>
      <c r="F15" s="16">
        <f t="shared" si="0"/>
        <v>100</v>
      </c>
    </row>
    <row r="16" spans="1:6" s="7" customFormat="1" ht="15" outlineLevel="2">
      <c r="A16" s="33" t="s">
        <v>12</v>
      </c>
      <c r="B16" s="33" t="s">
        <v>105</v>
      </c>
      <c r="C16" s="34" t="s">
        <v>106</v>
      </c>
      <c r="D16" s="35">
        <v>24.6</v>
      </c>
      <c r="E16" s="35">
        <v>24.6</v>
      </c>
      <c r="F16" s="16">
        <f t="shared" si="0"/>
        <v>100</v>
      </c>
    </row>
    <row r="17" spans="1:6" s="9" customFormat="1" ht="15" outlineLevel="1">
      <c r="A17" s="33" t="s">
        <v>12</v>
      </c>
      <c r="B17" s="33" t="s">
        <v>10</v>
      </c>
      <c r="C17" s="34" t="s">
        <v>11</v>
      </c>
      <c r="D17" s="35">
        <v>48.8</v>
      </c>
      <c r="E17" s="35">
        <v>43.2</v>
      </c>
      <c r="F17" s="16">
        <f t="shared" si="0"/>
        <v>88.52459016393443</v>
      </c>
    </row>
    <row r="18" spans="1:6" s="7" customFormat="1" ht="15" outlineLevel="2">
      <c r="A18" s="33" t="s">
        <v>12</v>
      </c>
      <c r="B18" s="33" t="s">
        <v>22</v>
      </c>
      <c r="C18" s="34" t="s">
        <v>23</v>
      </c>
      <c r="D18" s="35">
        <v>0.5</v>
      </c>
      <c r="E18" s="35">
        <v>0.1</v>
      </c>
      <c r="F18" s="16">
        <f t="shared" si="0"/>
        <v>20</v>
      </c>
    </row>
    <row r="19" spans="1:6" s="23" customFormat="1" ht="45" outlineLevel="2">
      <c r="A19" s="14" t="s">
        <v>13</v>
      </c>
      <c r="B19" s="14"/>
      <c r="C19" s="15" t="s">
        <v>85</v>
      </c>
      <c r="D19" s="32">
        <v>3726</v>
      </c>
      <c r="E19" s="32">
        <v>3494.8</v>
      </c>
      <c r="F19" s="22">
        <f t="shared" si="0"/>
        <v>93.79495437466453</v>
      </c>
    </row>
    <row r="20" spans="1:6" s="7" customFormat="1" ht="15" outlineLevel="2">
      <c r="A20" s="33" t="s">
        <v>13</v>
      </c>
      <c r="B20" s="33" t="s">
        <v>8</v>
      </c>
      <c r="C20" s="34" t="s">
        <v>9</v>
      </c>
      <c r="D20" s="35">
        <v>2486.4</v>
      </c>
      <c r="E20" s="35">
        <v>2486.4</v>
      </c>
      <c r="F20" s="16">
        <f t="shared" si="0"/>
        <v>100</v>
      </c>
    </row>
    <row r="21" spans="1:6" s="7" customFormat="1" ht="15" outlineLevel="2">
      <c r="A21" s="33" t="s">
        <v>13</v>
      </c>
      <c r="B21" s="33" t="s">
        <v>107</v>
      </c>
      <c r="C21" s="34" t="s">
        <v>108</v>
      </c>
      <c r="D21" s="35">
        <v>0.5</v>
      </c>
      <c r="E21" s="35">
        <v>0.5</v>
      </c>
      <c r="F21" s="16">
        <f t="shared" si="0"/>
        <v>100</v>
      </c>
    </row>
    <row r="22" spans="1:6" s="7" customFormat="1" ht="15" outlineLevel="2">
      <c r="A22" s="33" t="s">
        <v>13</v>
      </c>
      <c r="B22" s="33" t="s">
        <v>10</v>
      </c>
      <c r="C22" s="34" t="s">
        <v>11</v>
      </c>
      <c r="D22" s="35">
        <v>856.2</v>
      </c>
      <c r="E22" s="35">
        <v>766.2</v>
      </c>
      <c r="F22" s="16">
        <f t="shared" si="0"/>
        <v>89.48843728100911</v>
      </c>
    </row>
    <row r="23" spans="1:6" s="7" customFormat="1" ht="15" outlineLevel="2">
      <c r="A23" s="33" t="s">
        <v>13</v>
      </c>
      <c r="B23" s="33" t="s">
        <v>33</v>
      </c>
      <c r="C23" s="34" t="s">
        <v>34</v>
      </c>
      <c r="D23" s="35">
        <v>40</v>
      </c>
      <c r="E23" s="35">
        <v>10.8</v>
      </c>
      <c r="F23" s="16">
        <f t="shared" si="0"/>
        <v>27</v>
      </c>
    </row>
    <row r="24" spans="1:6" s="7" customFormat="1" ht="15" outlineLevel="2">
      <c r="A24" s="33" t="s">
        <v>13</v>
      </c>
      <c r="B24" s="33" t="s">
        <v>14</v>
      </c>
      <c r="C24" s="34" t="s">
        <v>15</v>
      </c>
      <c r="D24" s="35">
        <v>0.3</v>
      </c>
      <c r="E24" s="35">
        <v>0</v>
      </c>
      <c r="F24" s="16">
        <f t="shared" si="0"/>
        <v>0</v>
      </c>
    </row>
    <row r="25" spans="1:6" s="7" customFormat="1" ht="15" outlineLevel="2">
      <c r="A25" s="33" t="s">
        <v>13</v>
      </c>
      <c r="B25" s="33" t="s">
        <v>16</v>
      </c>
      <c r="C25" s="34" t="s">
        <v>0</v>
      </c>
      <c r="D25" s="35">
        <v>18.4</v>
      </c>
      <c r="E25" s="35">
        <v>7.2</v>
      </c>
      <c r="F25" s="16">
        <f t="shared" si="0"/>
        <v>39.130434782608695</v>
      </c>
    </row>
    <row r="26" spans="1:6" s="7" customFormat="1" ht="15" outlineLevel="2">
      <c r="A26" s="33" t="s">
        <v>13</v>
      </c>
      <c r="B26" s="33" t="s">
        <v>17</v>
      </c>
      <c r="C26" s="34" t="s">
        <v>18</v>
      </c>
      <c r="D26" s="35">
        <v>114.7</v>
      </c>
      <c r="E26" s="35">
        <v>111.8</v>
      </c>
      <c r="F26" s="16">
        <f t="shared" si="0"/>
        <v>97.47166521360069</v>
      </c>
    </row>
    <row r="27" spans="1:6" s="7" customFormat="1" ht="15" outlineLevel="2">
      <c r="A27" s="33" t="s">
        <v>13</v>
      </c>
      <c r="B27" s="33" t="s">
        <v>46</v>
      </c>
      <c r="C27" s="34" t="s">
        <v>47</v>
      </c>
      <c r="D27" s="35">
        <v>65.6</v>
      </c>
      <c r="E27" s="35">
        <v>49.3</v>
      </c>
      <c r="F27" s="16">
        <f t="shared" si="0"/>
        <v>75.15243902439025</v>
      </c>
    </row>
    <row r="28" spans="1:6" s="7" customFormat="1" ht="15" outlineLevel="2">
      <c r="A28" s="33" t="s">
        <v>13</v>
      </c>
      <c r="B28" s="33" t="s">
        <v>48</v>
      </c>
      <c r="C28" s="34" t="s">
        <v>49</v>
      </c>
      <c r="D28" s="35">
        <v>57.6</v>
      </c>
      <c r="E28" s="35">
        <v>31.1</v>
      </c>
      <c r="F28" s="16">
        <f t="shared" si="0"/>
        <v>53.99305555555556</v>
      </c>
    </row>
    <row r="29" spans="1:6" s="7" customFormat="1" ht="15" outlineLevel="2">
      <c r="A29" s="33" t="s">
        <v>13</v>
      </c>
      <c r="B29" s="33" t="s">
        <v>20</v>
      </c>
      <c r="C29" s="34" t="s">
        <v>21</v>
      </c>
      <c r="D29" s="35">
        <v>2</v>
      </c>
      <c r="E29" s="35">
        <v>1.8</v>
      </c>
      <c r="F29" s="16">
        <f t="shared" si="0"/>
        <v>90</v>
      </c>
    </row>
    <row r="30" spans="1:6" s="7" customFormat="1" ht="15" outlineLevel="2">
      <c r="A30" s="33" t="s">
        <v>13</v>
      </c>
      <c r="B30" s="33" t="s">
        <v>22</v>
      </c>
      <c r="C30" s="34" t="s">
        <v>23</v>
      </c>
      <c r="D30" s="35">
        <v>0.5</v>
      </c>
      <c r="E30" s="35">
        <v>0</v>
      </c>
      <c r="F30" s="16">
        <f t="shared" si="0"/>
        <v>0</v>
      </c>
    </row>
    <row r="31" spans="1:6" s="9" customFormat="1" ht="15" outlineLevel="1">
      <c r="A31" s="33" t="s">
        <v>13</v>
      </c>
      <c r="B31" s="33" t="s">
        <v>109</v>
      </c>
      <c r="C31" s="34" t="s">
        <v>110</v>
      </c>
      <c r="D31" s="35">
        <v>0.3</v>
      </c>
      <c r="E31" s="35">
        <v>0</v>
      </c>
      <c r="F31" s="16">
        <f t="shared" si="0"/>
        <v>0</v>
      </c>
    </row>
    <row r="32" spans="1:6" s="7" customFormat="1" ht="15" outlineLevel="2">
      <c r="A32" s="33" t="s">
        <v>13</v>
      </c>
      <c r="B32" s="33" t="s">
        <v>62</v>
      </c>
      <c r="C32" s="34" t="s">
        <v>63</v>
      </c>
      <c r="D32" s="35">
        <v>0.6</v>
      </c>
      <c r="E32" s="35">
        <v>0</v>
      </c>
      <c r="F32" s="16">
        <f t="shared" si="0"/>
        <v>0</v>
      </c>
    </row>
    <row r="33" spans="1:6" s="7" customFormat="1" ht="15" outlineLevel="2">
      <c r="A33" s="33" t="s">
        <v>13</v>
      </c>
      <c r="B33" s="33" t="s">
        <v>64</v>
      </c>
      <c r="C33" s="34" t="s">
        <v>65</v>
      </c>
      <c r="D33" s="35">
        <v>30</v>
      </c>
      <c r="E33" s="35">
        <v>29.7</v>
      </c>
      <c r="F33" s="16">
        <f t="shared" si="0"/>
        <v>99</v>
      </c>
    </row>
    <row r="34" spans="1:6" s="9" customFormat="1" ht="15" outlineLevel="1">
      <c r="A34" s="33" t="s">
        <v>13</v>
      </c>
      <c r="B34" s="33" t="s">
        <v>66</v>
      </c>
      <c r="C34" s="34" t="s">
        <v>67</v>
      </c>
      <c r="D34" s="35">
        <v>30</v>
      </c>
      <c r="E34" s="35">
        <v>0</v>
      </c>
      <c r="F34" s="16">
        <f t="shared" si="0"/>
        <v>0</v>
      </c>
    </row>
    <row r="35" spans="1:6" s="7" customFormat="1" ht="15" outlineLevel="2">
      <c r="A35" s="33" t="s">
        <v>13</v>
      </c>
      <c r="B35" s="33" t="s">
        <v>111</v>
      </c>
      <c r="C35" s="34" t="s">
        <v>112</v>
      </c>
      <c r="D35" s="35">
        <v>22.9</v>
      </c>
      <c r="E35" s="35">
        <v>0</v>
      </c>
      <c r="F35" s="16">
        <f t="shared" si="0"/>
        <v>0</v>
      </c>
    </row>
    <row r="36" spans="1:6" s="23" customFormat="1" ht="30" outlineLevel="1">
      <c r="A36" s="14" t="s">
        <v>24</v>
      </c>
      <c r="B36" s="14"/>
      <c r="C36" s="15" t="s">
        <v>86</v>
      </c>
      <c r="D36" s="32">
        <v>921.5</v>
      </c>
      <c r="E36" s="32">
        <v>549.5</v>
      </c>
      <c r="F36" s="22">
        <f t="shared" si="0"/>
        <v>59.63103635377103</v>
      </c>
    </row>
    <row r="37" spans="1:6" s="7" customFormat="1" ht="30" outlineLevel="2">
      <c r="A37" s="33" t="s">
        <v>24</v>
      </c>
      <c r="B37" s="33" t="s">
        <v>50</v>
      </c>
      <c r="C37" s="34" t="s">
        <v>68</v>
      </c>
      <c r="D37" s="35">
        <v>870.5</v>
      </c>
      <c r="E37" s="35">
        <v>512.8</v>
      </c>
      <c r="F37" s="16">
        <f t="shared" si="0"/>
        <v>58.908673176335434</v>
      </c>
    </row>
    <row r="38" spans="1:6" s="7" customFormat="1" ht="15" outlineLevel="2">
      <c r="A38" s="33" t="s">
        <v>24</v>
      </c>
      <c r="B38" s="33" t="s">
        <v>25</v>
      </c>
      <c r="C38" s="34" t="s">
        <v>26</v>
      </c>
      <c r="D38" s="35">
        <v>51</v>
      </c>
      <c r="E38" s="35">
        <v>36.7</v>
      </c>
      <c r="F38" s="16">
        <f t="shared" si="0"/>
        <v>71.9607843137255</v>
      </c>
    </row>
    <row r="39" spans="1:6" s="23" customFormat="1" ht="15" outlineLevel="2">
      <c r="A39" s="14" t="s">
        <v>27</v>
      </c>
      <c r="B39" s="14"/>
      <c r="C39" s="15" t="s">
        <v>87</v>
      </c>
      <c r="D39" s="32">
        <v>15</v>
      </c>
      <c r="E39" s="32">
        <v>0</v>
      </c>
      <c r="F39" s="22">
        <f t="shared" si="0"/>
        <v>0</v>
      </c>
    </row>
    <row r="40" spans="1:6" s="7" customFormat="1" ht="15" outlineLevel="2">
      <c r="A40" s="33" t="s">
        <v>27</v>
      </c>
      <c r="B40" s="33" t="s">
        <v>19</v>
      </c>
      <c r="C40" s="34" t="s">
        <v>1</v>
      </c>
      <c r="D40" s="35">
        <v>15</v>
      </c>
      <c r="E40" s="35">
        <v>0</v>
      </c>
      <c r="F40" s="16">
        <f t="shared" si="0"/>
        <v>0</v>
      </c>
    </row>
    <row r="41" spans="1:6" s="23" customFormat="1" ht="15">
      <c r="A41" s="14" t="s">
        <v>28</v>
      </c>
      <c r="B41" s="14"/>
      <c r="C41" s="15" t="s">
        <v>88</v>
      </c>
      <c r="D41" s="32">
        <v>73</v>
      </c>
      <c r="E41" s="32">
        <v>38.3</v>
      </c>
      <c r="F41" s="22">
        <f t="shared" si="0"/>
        <v>52.465753424657535</v>
      </c>
    </row>
    <row r="42" spans="1:6" s="9" customFormat="1" ht="15" outlineLevel="1">
      <c r="A42" s="33" t="s">
        <v>28</v>
      </c>
      <c r="B42" s="33" t="s">
        <v>20</v>
      </c>
      <c r="C42" s="34" t="s">
        <v>21</v>
      </c>
      <c r="D42" s="35">
        <v>36.8</v>
      </c>
      <c r="E42" s="35">
        <v>17.3</v>
      </c>
      <c r="F42" s="16">
        <f t="shared" si="0"/>
        <v>47.0108695652174</v>
      </c>
    </row>
    <row r="43" spans="1:6" s="7" customFormat="1" ht="15" outlineLevel="2">
      <c r="A43" s="33" t="s">
        <v>28</v>
      </c>
      <c r="B43" s="33" t="s">
        <v>22</v>
      </c>
      <c r="C43" s="34" t="s">
        <v>23</v>
      </c>
      <c r="D43" s="35">
        <v>32.5</v>
      </c>
      <c r="E43" s="35">
        <v>21</v>
      </c>
      <c r="F43" s="16">
        <f t="shared" si="0"/>
        <v>64.61538461538461</v>
      </c>
    </row>
    <row r="44" spans="1:6" s="7" customFormat="1" ht="15" outlineLevel="2">
      <c r="A44" s="33" t="s">
        <v>28</v>
      </c>
      <c r="B44" s="33" t="s">
        <v>51</v>
      </c>
      <c r="C44" s="34" t="s">
        <v>52</v>
      </c>
      <c r="D44" s="35">
        <v>3</v>
      </c>
      <c r="E44" s="35">
        <v>0</v>
      </c>
      <c r="F44" s="16">
        <f t="shared" si="0"/>
        <v>0</v>
      </c>
    </row>
    <row r="45" spans="1:6" s="7" customFormat="1" ht="15" outlineLevel="2">
      <c r="A45" s="33" t="s">
        <v>28</v>
      </c>
      <c r="B45" s="33" t="s">
        <v>29</v>
      </c>
      <c r="C45" s="34" t="s">
        <v>30</v>
      </c>
      <c r="D45" s="35">
        <v>0.7</v>
      </c>
      <c r="E45" s="35">
        <v>0</v>
      </c>
      <c r="F45" s="16">
        <f t="shared" si="0"/>
        <v>0</v>
      </c>
    </row>
    <row r="46" spans="1:6" s="28" customFormat="1" ht="15" outlineLevel="2">
      <c r="A46" s="12" t="s">
        <v>31</v>
      </c>
      <c r="B46" s="12"/>
      <c r="C46" s="13" t="s">
        <v>89</v>
      </c>
      <c r="D46" s="31">
        <v>103.8</v>
      </c>
      <c r="E46" s="31">
        <v>77.3</v>
      </c>
      <c r="F46" s="27">
        <f t="shared" si="0"/>
        <v>74.47013487475915</v>
      </c>
    </row>
    <row r="47" spans="1:6" s="23" customFormat="1" ht="15">
      <c r="A47" s="14" t="s">
        <v>32</v>
      </c>
      <c r="B47" s="14"/>
      <c r="C47" s="15" t="s">
        <v>90</v>
      </c>
      <c r="D47" s="32">
        <v>103.8</v>
      </c>
      <c r="E47" s="32">
        <v>77.3</v>
      </c>
      <c r="F47" s="22">
        <f t="shared" si="0"/>
        <v>74.47013487475915</v>
      </c>
    </row>
    <row r="48" spans="1:6" s="9" customFormat="1" ht="15" outlineLevel="1">
      <c r="A48" s="33" t="s">
        <v>32</v>
      </c>
      <c r="B48" s="33" t="s">
        <v>8</v>
      </c>
      <c r="C48" s="34" t="s">
        <v>9</v>
      </c>
      <c r="D48" s="35">
        <v>71</v>
      </c>
      <c r="E48" s="35">
        <v>51.7</v>
      </c>
      <c r="F48" s="16">
        <f t="shared" si="0"/>
        <v>72.8169014084507</v>
      </c>
    </row>
    <row r="49" spans="1:6" s="7" customFormat="1" ht="15" outlineLevel="2">
      <c r="A49" s="33" t="s">
        <v>32</v>
      </c>
      <c r="B49" s="33" t="s">
        <v>10</v>
      </c>
      <c r="C49" s="34" t="s">
        <v>11</v>
      </c>
      <c r="D49" s="35">
        <v>21.4</v>
      </c>
      <c r="E49" s="35">
        <v>14.5</v>
      </c>
      <c r="F49" s="16">
        <f t="shared" si="0"/>
        <v>67.7570093457944</v>
      </c>
    </row>
    <row r="50" spans="1:6" s="7" customFormat="1" ht="15" outlineLevel="2">
      <c r="A50" s="33" t="s">
        <v>32</v>
      </c>
      <c r="B50" s="33" t="s">
        <v>69</v>
      </c>
      <c r="C50" s="34" t="s">
        <v>70</v>
      </c>
      <c r="D50" s="35">
        <v>10.4</v>
      </c>
      <c r="E50" s="35">
        <v>10.1</v>
      </c>
      <c r="F50" s="16">
        <f t="shared" si="0"/>
        <v>97.1153846153846</v>
      </c>
    </row>
    <row r="51" spans="1:6" s="7" customFormat="1" ht="15" outlineLevel="2">
      <c r="A51" s="33" t="s">
        <v>32</v>
      </c>
      <c r="B51" s="33" t="s">
        <v>29</v>
      </c>
      <c r="C51" s="34" t="s">
        <v>30</v>
      </c>
      <c r="D51" s="35">
        <v>1</v>
      </c>
      <c r="E51" s="35">
        <v>1</v>
      </c>
      <c r="F51" s="16">
        <f t="shared" si="0"/>
        <v>100</v>
      </c>
    </row>
    <row r="52" spans="1:6" s="28" customFormat="1" ht="15" outlineLevel="1">
      <c r="A52" s="12" t="s">
        <v>35</v>
      </c>
      <c r="B52" s="12"/>
      <c r="C52" s="13" t="s">
        <v>91</v>
      </c>
      <c r="D52" s="31">
        <v>997.2</v>
      </c>
      <c r="E52" s="31">
        <v>587.5</v>
      </c>
      <c r="F52" s="27">
        <f t="shared" si="0"/>
        <v>58.914961893301246</v>
      </c>
    </row>
    <row r="53" spans="1:6" s="23" customFormat="1" ht="15" outlineLevel="2">
      <c r="A53" s="14" t="s">
        <v>36</v>
      </c>
      <c r="B53" s="14"/>
      <c r="C53" s="15" t="s">
        <v>92</v>
      </c>
      <c r="D53" s="32">
        <v>44.1</v>
      </c>
      <c r="E53" s="32">
        <v>29.2</v>
      </c>
      <c r="F53" s="22">
        <f t="shared" si="0"/>
        <v>66.21315192743764</v>
      </c>
    </row>
    <row r="54" spans="1:6" s="7" customFormat="1" ht="15" outlineLevel="2">
      <c r="A54" s="33" t="s">
        <v>36</v>
      </c>
      <c r="B54" s="33" t="s">
        <v>8</v>
      </c>
      <c r="C54" s="34" t="s">
        <v>9</v>
      </c>
      <c r="D54" s="35">
        <v>32.3</v>
      </c>
      <c r="E54" s="35">
        <v>23</v>
      </c>
      <c r="F54" s="16">
        <f t="shared" si="0"/>
        <v>71.20743034055728</v>
      </c>
    </row>
    <row r="55" spans="1:7" s="7" customFormat="1" ht="15" outlineLevel="2">
      <c r="A55" s="33" t="s">
        <v>36</v>
      </c>
      <c r="B55" s="33" t="s">
        <v>10</v>
      </c>
      <c r="C55" s="34" t="s">
        <v>11</v>
      </c>
      <c r="D55" s="35">
        <v>9.7</v>
      </c>
      <c r="E55" s="35">
        <v>6.2</v>
      </c>
      <c r="F55" s="16">
        <f t="shared" si="0"/>
        <v>63.917525773195884</v>
      </c>
      <c r="G55" s="9"/>
    </row>
    <row r="56" spans="1:6" s="7" customFormat="1" ht="15" outlineLevel="2">
      <c r="A56" s="33" t="s">
        <v>36</v>
      </c>
      <c r="B56" s="33" t="s">
        <v>29</v>
      </c>
      <c r="C56" s="34" t="s">
        <v>30</v>
      </c>
      <c r="D56" s="35">
        <v>2.1</v>
      </c>
      <c r="E56" s="35">
        <v>0</v>
      </c>
      <c r="F56" s="16">
        <f t="shared" si="0"/>
        <v>0</v>
      </c>
    </row>
    <row r="57" spans="1:6" s="23" customFormat="1" ht="15" outlineLevel="2">
      <c r="A57" s="14" t="s">
        <v>4</v>
      </c>
      <c r="B57" s="14"/>
      <c r="C57" s="15" t="s">
        <v>93</v>
      </c>
      <c r="D57" s="32">
        <v>900.1</v>
      </c>
      <c r="E57" s="32">
        <v>543.3</v>
      </c>
      <c r="F57" s="22">
        <f t="shared" si="0"/>
        <v>60.35996000444395</v>
      </c>
    </row>
    <row r="58" spans="1:6" s="7" customFormat="1" ht="15" outlineLevel="2">
      <c r="A58" s="33" t="s">
        <v>4</v>
      </c>
      <c r="B58" s="33" t="s">
        <v>14</v>
      </c>
      <c r="C58" s="34" t="s">
        <v>15</v>
      </c>
      <c r="D58" s="35">
        <v>269.2</v>
      </c>
      <c r="E58" s="35">
        <v>148.4</v>
      </c>
      <c r="F58" s="16">
        <f t="shared" si="0"/>
        <v>55.12630014858841</v>
      </c>
    </row>
    <row r="59" spans="1:6" s="9" customFormat="1" ht="30" outlineLevel="1">
      <c r="A59" s="33" t="s">
        <v>4</v>
      </c>
      <c r="B59" s="33" t="s">
        <v>71</v>
      </c>
      <c r="C59" s="34" t="s">
        <v>72</v>
      </c>
      <c r="D59" s="35">
        <v>32.4</v>
      </c>
      <c r="E59" s="35">
        <v>31.7</v>
      </c>
      <c r="F59" s="16">
        <f t="shared" si="0"/>
        <v>97.8395061728395</v>
      </c>
    </row>
    <row r="60" spans="1:6" s="7" customFormat="1" ht="15" outlineLevel="2">
      <c r="A60" s="33" t="s">
        <v>4</v>
      </c>
      <c r="B60" s="33" t="s">
        <v>16</v>
      </c>
      <c r="C60" s="34" t="s">
        <v>0</v>
      </c>
      <c r="D60" s="35">
        <v>156.2</v>
      </c>
      <c r="E60" s="35">
        <v>9.5</v>
      </c>
      <c r="F60" s="16">
        <f t="shared" si="0"/>
        <v>6.081946222791293</v>
      </c>
    </row>
    <row r="61" spans="1:6" s="8" customFormat="1" ht="14.25" customHeight="1">
      <c r="A61" s="33" t="s">
        <v>4</v>
      </c>
      <c r="B61" s="33" t="s">
        <v>58</v>
      </c>
      <c r="C61" s="34" t="s">
        <v>59</v>
      </c>
      <c r="D61" s="35">
        <v>13.2</v>
      </c>
      <c r="E61" s="35">
        <v>13.2</v>
      </c>
      <c r="F61" s="16">
        <f t="shared" si="0"/>
        <v>100</v>
      </c>
    </row>
    <row r="62" spans="1:6" s="9" customFormat="1" ht="15" outlineLevel="1">
      <c r="A62" s="33" t="s">
        <v>4</v>
      </c>
      <c r="B62" s="33" t="s">
        <v>17</v>
      </c>
      <c r="C62" s="34" t="s">
        <v>18</v>
      </c>
      <c r="D62" s="35">
        <v>154</v>
      </c>
      <c r="E62" s="35">
        <v>88.1</v>
      </c>
      <c r="F62" s="16">
        <f t="shared" si="0"/>
        <v>57.20779220779221</v>
      </c>
    </row>
    <row r="63" spans="1:6" s="7" customFormat="1" ht="15" outlineLevel="2">
      <c r="A63" s="33" t="s">
        <v>4</v>
      </c>
      <c r="B63" s="33" t="s">
        <v>29</v>
      </c>
      <c r="C63" s="34" t="s">
        <v>30</v>
      </c>
      <c r="D63" s="35">
        <v>275.1</v>
      </c>
      <c r="E63" s="35">
        <v>252.4</v>
      </c>
      <c r="F63" s="16">
        <f t="shared" si="0"/>
        <v>91.74845510723372</v>
      </c>
    </row>
    <row r="64" spans="1:6" s="23" customFormat="1" ht="15" outlineLevel="2">
      <c r="A64" s="14" t="s">
        <v>73</v>
      </c>
      <c r="B64" s="14"/>
      <c r="C64" s="15" t="s">
        <v>94</v>
      </c>
      <c r="D64" s="32">
        <v>53</v>
      </c>
      <c r="E64" s="32">
        <v>15</v>
      </c>
      <c r="F64" s="22">
        <f t="shared" si="0"/>
        <v>28.30188679245283</v>
      </c>
    </row>
    <row r="65" spans="1:6" s="7" customFormat="1" ht="15" outlineLevel="2">
      <c r="A65" s="33" t="s">
        <v>73</v>
      </c>
      <c r="B65" s="33" t="s">
        <v>17</v>
      </c>
      <c r="C65" s="34" t="s">
        <v>18</v>
      </c>
      <c r="D65" s="35">
        <v>38</v>
      </c>
      <c r="E65" s="35">
        <v>0</v>
      </c>
      <c r="F65" s="16">
        <f t="shared" si="0"/>
        <v>0</v>
      </c>
    </row>
    <row r="66" spans="1:6" s="8" customFormat="1" ht="15">
      <c r="A66" s="33" t="s">
        <v>73</v>
      </c>
      <c r="B66" s="33" t="s">
        <v>124</v>
      </c>
      <c r="C66" s="34" t="s">
        <v>125</v>
      </c>
      <c r="D66" s="35">
        <v>15</v>
      </c>
      <c r="E66" s="35">
        <v>15</v>
      </c>
      <c r="F66" s="16">
        <f t="shared" si="0"/>
        <v>100</v>
      </c>
    </row>
    <row r="67" spans="1:6" s="28" customFormat="1" ht="15" outlineLevel="1">
      <c r="A67" s="12" t="s">
        <v>74</v>
      </c>
      <c r="B67" s="12"/>
      <c r="C67" s="13" t="s">
        <v>95</v>
      </c>
      <c r="D67" s="31">
        <v>151.8</v>
      </c>
      <c r="E67" s="31">
        <v>129.8</v>
      </c>
      <c r="F67" s="27">
        <f t="shared" si="0"/>
        <v>85.5072463768116</v>
      </c>
    </row>
    <row r="68" spans="1:6" s="23" customFormat="1" ht="15" outlineLevel="2">
      <c r="A68" s="14" t="s">
        <v>113</v>
      </c>
      <c r="B68" s="14"/>
      <c r="C68" s="15" t="s">
        <v>114</v>
      </c>
      <c r="D68" s="32">
        <v>39.2</v>
      </c>
      <c r="E68" s="32">
        <v>22</v>
      </c>
      <c r="F68" s="22">
        <f t="shared" si="0"/>
        <v>56.12244897959183</v>
      </c>
    </row>
    <row r="69" spans="1:6" s="7" customFormat="1" ht="15" outlineLevel="2">
      <c r="A69" s="33" t="s">
        <v>113</v>
      </c>
      <c r="B69" s="33" t="s">
        <v>66</v>
      </c>
      <c r="C69" s="34" t="s">
        <v>67</v>
      </c>
      <c r="D69" s="35">
        <v>39.2</v>
      </c>
      <c r="E69" s="35">
        <v>22</v>
      </c>
      <c r="F69" s="16">
        <f t="shared" si="0"/>
        <v>56.12244897959183</v>
      </c>
    </row>
    <row r="70" spans="1:6" s="23" customFormat="1" ht="15" outlineLevel="2">
      <c r="A70" s="14" t="s">
        <v>75</v>
      </c>
      <c r="B70" s="14"/>
      <c r="C70" s="15" t="s">
        <v>96</v>
      </c>
      <c r="D70" s="32">
        <v>112.6</v>
      </c>
      <c r="E70" s="32">
        <v>107.8</v>
      </c>
      <c r="F70" s="22">
        <f t="shared" si="0"/>
        <v>95.73712255772648</v>
      </c>
    </row>
    <row r="71" spans="1:6" s="7" customFormat="1" ht="30" outlineLevel="2">
      <c r="A71" s="33" t="s">
        <v>75</v>
      </c>
      <c r="B71" s="33" t="s">
        <v>71</v>
      </c>
      <c r="C71" s="34" t="s">
        <v>72</v>
      </c>
      <c r="D71" s="35">
        <v>31.5</v>
      </c>
      <c r="E71" s="35">
        <v>26.8</v>
      </c>
      <c r="F71" s="16">
        <f t="shared" si="0"/>
        <v>85.07936507936508</v>
      </c>
    </row>
    <row r="72" spans="1:6" s="7" customFormat="1" ht="15" outlineLevel="2">
      <c r="A72" s="33" t="s">
        <v>75</v>
      </c>
      <c r="B72" s="33" t="s">
        <v>17</v>
      </c>
      <c r="C72" s="34" t="s">
        <v>18</v>
      </c>
      <c r="D72" s="35">
        <v>80</v>
      </c>
      <c r="E72" s="35">
        <v>80</v>
      </c>
      <c r="F72" s="16">
        <f aca="true" t="shared" si="1" ref="F72:F93">E72/D72*100</f>
        <v>100</v>
      </c>
    </row>
    <row r="73" spans="1:6" s="7" customFormat="1" ht="15" outlineLevel="2">
      <c r="A73" s="33" t="s">
        <v>75</v>
      </c>
      <c r="B73" s="33" t="s">
        <v>76</v>
      </c>
      <c r="C73" s="34" t="s">
        <v>77</v>
      </c>
      <c r="D73" s="35">
        <v>1.1</v>
      </c>
      <c r="E73" s="35">
        <v>1</v>
      </c>
      <c r="F73" s="16">
        <f t="shared" si="1"/>
        <v>90.9090909090909</v>
      </c>
    </row>
    <row r="74" spans="1:6" s="28" customFormat="1" ht="15" outlineLevel="2">
      <c r="A74" s="12" t="s">
        <v>115</v>
      </c>
      <c r="B74" s="12"/>
      <c r="C74" s="13" t="s">
        <v>116</v>
      </c>
      <c r="D74" s="31">
        <v>14.3</v>
      </c>
      <c r="E74" s="31">
        <v>14.3</v>
      </c>
      <c r="F74" s="27">
        <f t="shared" si="1"/>
        <v>100</v>
      </c>
    </row>
    <row r="75" spans="1:6" s="23" customFormat="1" ht="15" outlineLevel="2">
      <c r="A75" s="14" t="s">
        <v>117</v>
      </c>
      <c r="B75" s="14"/>
      <c r="C75" s="15" t="s">
        <v>118</v>
      </c>
      <c r="D75" s="32">
        <v>14.3</v>
      </c>
      <c r="E75" s="32">
        <v>14.3</v>
      </c>
      <c r="F75" s="22">
        <f t="shared" si="1"/>
        <v>100</v>
      </c>
    </row>
    <row r="76" spans="1:6" s="7" customFormat="1" ht="30" outlineLevel="2">
      <c r="A76" s="33" t="s">
        <v>117</v>
      </c>
      <c r="B76" s="33" t="s">
        <v>119</v>
      </c>
      <c r="C76" s="34" t="s">
        <v>120</v>
      </c>
      <c r="D76" s="35">
        <v>14.3</v>
      </c>
      <c r="E76" s="35">
        <v>14.3</v>
      </c>
      <c r="F76" s="16">
        <f t="shared" si="1"/>
        <v>100</v>
      </c>
    </row>
    <row r="77" spans="1:6" s="28" customFormat="1" ht="15" outlineLevel="2">
      <c r="A77" s="12" t="s">
        <v>37</v>
      </c>
      <c r="B77" s="12"/>
      <c r="C77" s="13" t="s">
        <v>97</v>
      </c>
      <c r="D77" s="31">
        <v>2599.5</v>
      </c>
      <c r="E77" s="31">
        <v>2446.3</v>
      </c>
      <c r="F77" s="27">
        <f t="shared" si="1"/>
        <v>94.10655895364494</v>
      </c>
    </row>
    <row r="78" spans="1:6" s="23" customFormat="1" ht="15">
      <c r="A78" s="14" t="s">
        <v>38</v>
      </c>
      <c r="B78" s="14"/>
      <c r="C78" s="15" t="s">
        <v>98</v>
      </c>
      <c r="D78" s="32">
        <v>2599.5</v>
      </c>
      <c r="E78" s="32">
        <v>2446.3</v>
      </c>
      <c r="F78" s="22">
        <f t="shared" si="1"/>
        <v>94.10655895364494</v>
      </c>
    </row>
    <row r="79" spans="1:6" s="9" customFormat="1" ht="15" outlineLevel="1">
      <c r="A79" s="33" t="s">
        <v>38</v>
      </c>
      <c r="B79" s="33" t="s">
        <v>8</v>
      </c>
      <c r="C79" s="34" t="s">
        <v>9</v>
      </c>
      <c r="D79" s="35">
        <v>1836.6</v>
      </c>
      <c r="E79" s="35">
        <v>1836.6</v>
      </c>
      <c r="F79" s="16">
        <f t="shared" si="1"/>
        <v>100</v>
      </c>
    </row>
    <row r="80" spans="1:6" s="7" customFormat="1" ht="15" outlineLevel="2">
      <c r="A80" s="33" t="s">
        <v>38</v>
      </c>
      <c r="B80" s="33" t="s">
        <v>10</v>
      </c>
      <c r="C80" s="34" t="s">
        <v>11</v>
      </c>
      <c r="D80" s="35">
        <v>588.6</v>
      </c>
      <c r="E80" s="35">
        <v>523.6</v>
      </c>
      <c r="F80" s="16">
        <f t="shared" si="1"/>
        <v>88.9568467550119</v>
      </c>
    </row>
    <row r="81" spans="1:6" s="8" customFormat="1" ht="15">
      <c r="A81" s="33" t="s">
        <v>38</v>
      </c>
      <c r="B81" s="33" t="s">
        <v>14</v>
      </c>
      <c r="C81" s="34" t="s">
        <v>15</v>
      </c>
      <c r="D81" s="35">
        <v>15.7</v>
      </c>
      <c r="E81" s="35">
        <v>9.5</v>
      </c>
      <c r="F81" s="16">
        <f t="shared" si="1"/>
        <v>60.509554140127385</v>
      </c>
    </row>
    <row r="82" spans="1:6" s="9" customFormat="1" ht="15" outlineLevel="1">
      <c r="A82" s="33" t="s">
        <v>38</v>
      </c>
      <c r="B82" s="33" t="s">
        <v>78</v>
      </c>
      <c r="C82" s="34" t="s">
        <v>79</v>
      </c>
      <c r="D82" s="35">
        <v>50</v>
      </c>
      <c r="E82" s="35">
        <v>39.6</v>
      </c>
      <c r="F82" s="16">
        <f t="shared" si="1"/>
        <v>79.2</v>
      </c>
    </row>
    <row r="83" spans="1:6" s="7" customFormat="1" ht="15" outlineLevel="2">
      <c r="A83" s="33" t="s">
        <v>38</v>
      </c>
      <c r="B83" s="33" t="s">
        <v>17</v>
      </c>
      <c r="C83" s="34" t="s">
        <v>18</v>
      </c>
      <c r="D83" s="35">
        <v>50</v>
      </c>
      <c r="E83" s="35">
        <v>0</v>
      </c>
      <c r="F83" s="16">
        <f t="shared" si="1"/>
        <v>0</v>
      </c>
    </row>
    <row r="84" spans="1:6" s="20" customFormat="1" ht="15">
      <c r="A84" s="33" t="s">
        <v>38</v>
      </c>
      <c r="B84" s="33" t="s">
        <v>46</v>
      </c>
      <c r="C84" s="34" t="s">
        <v>47</v>
      </c>
      <c r="D84" s="35">
        <v>7</v>
      </c>
      <c r="E84" s="35">
        <v>0</v>
      </c>
      <c r="F84" s="16">
        <f t="shared" si="1"/>
        <v>0</v>
      </c>
    </row>
    <row r="85" spans="1:6" s="20" customFormat="1" ht="15">
      <c r="A85" s="33" t="s">
        <v>38</v>
      </c>
      <c r="B85" s="33" t="s">
        <v>56</v>
      </c>
      <c r="C85" s="34" t="s">
        <v>57</v>
      </c>
      <c r="D85" s="35">
        <v>37</v>
      </c>
      <c r="E85" s="35">
        <v>37</v>
      </c>
      <c r="F85" s="16">
        <f t="shared" si="1"/>
        <v>100</v>
      </c>
    </row>
    <row r="86" spans="1:6" s="20" customFormat="1" ht="15">
      <c r="A86" s="33" t="s">
        <v>38</v>
      </c>
      <c r="B86" s="33" t="s">
        <v>22</v>
      </c>
      <c r="C86" s="34" t="s">
        <v>23</v>
      </c>
      <c r="D86" s="35">
        <v>0.5</v>
      </c>
      <c r="E86" s="35">
        <v>0</v>
      </c>
      <c r="F86" s="16">
        <f t="shared" si="1"/>
        <v>0</v>
      </c>
    </row>
    <row r="87" spans="1:6" s="20" customFormat="1" ht="15">
      <c r="A87" s="33" t="s">
        <v>38</v>
      </c>
      <c r="B87" s="33" t="s">
        <v>80</v>
      </c>
      <c r="C87" s="34" t="s">
        <v>81</v>
      </c>
      <c r="D87" s="35">
        <v>14.1</v>
      </c>
      <c r="E87" s="35">
        <v>0</v>
      </c>
      <c r="F87" s="16">
        <f t="shared" si="1"/>
        <v>0</v>
      </c>
    </row>
    <row r="88" spans="1:6" s="29" customFormat="1" ht="15">
      <c r="A88" s="12" t="s">
        <v>42</v>
      </c>
      <c r="B88" s="12"/>
      <c r="C88" s="13" t="s">
        <v>99</v>
      </c>
      <c r="D88" s="31">
        <v>252</v>
      </c>
      <c r="E88" s="31">
        <v>150.7</v>
      </c>
      <c r="F88" s="27">
        <f t="shared" si="1"/>
        <v>59.8015873015873</v>
      </c>
    </row>
    <row r="89" spans="1:6" s="24" customFormat="1" ht="15">
      <c r="A89" s="14" t="s">
        <v>43</v>
      </c>
      <c r="B89" s="14"/>
      <c r="C89" s="15" t="s">
        <v>100</v>
      </c>
      <c r="D89" s="32">
        <v>252</v>
      </c>
      <c r="E89" s="32">
        <v>150.7</v>
      </c>
      <c r="F89" s="22">
        <f t="shared" si="1"/>
        <v>59.8015873015873</v>
      </c>
    </row>
    <row r="90" spans="1:6" s="21" customFormat="1" ht="30">
      <c r="A90" s="33" t="s">
        <v>43</v>
      </c>
      <c r="B90" s="33" t="s">
        <v>44</v>
      </c>
      <c r="C90" s="34" t="s">
        <v>45</v>
      </c>
      <c r="D90" s="35">
        <v>252</v>
      </c>
      <c r="E90" s="35">
        <v>150.7</v>
      </c>
      <c r="F90" s="16">
        <f t="shared" si="1"/>
        <v>59.8015873015873</v>
      </c>
    </row>
    <row r="91" spans="1:6" s="29" customFormat="1" ht="15">
      <c r="A91" s="12" t="s">
        <v>39</v>
      </c>
      <c r="B91" s="12"/>
      <c r="C91" s="13" t="s">
        <v>101</v>
      </c>
      <c r="D91" s="31">
        <v>1</v>
      </c>
      <c r="E91" s="31">
        <v>0</v>
      </c>
      <c r="F91" s="27">
        <f t="shared" si="1"/>
        <v>0</v>
      </c>
    </row>
    <row r="92" spans="1:6" s="24" customFormat="1" ht="15">
      <c r="A92" s="14" t="s">
        <v>40</v>
      </c>
      <c r="B92" s="14"/>
      <c r="C92" s="15" t="s">
        <v>102</v>
      </c>
      <c r="D92" s="32">
        <v>1</v>
      </c>
      <c r="E92" s="32">
        <v>0</v>
      </c>
      <c r="F92" s="22">
        <f t="shared" si="1"/>
        <v>0</v>
      </c>
    </row>
    <row r="93" spans="1:6" s="21" customFormat="1" ht="15">
      <c r="A93" s="17" t="s">
        <v>40</v>
      </c>
      <c r="B93" s="17" t="s">
        <v>41</v>
      </c>
      <c r="C93" s="18" t="s">
        <v>3</v>
      </c>
      <c r="D93" s="19">
        <v>1</v>
      </c>
      <c r="E93" s="19">
        <v>0</v>
      </c>
      <c r="F93" s="16">
        <f t="shared" si="1"/>
        <v>0</v>
      </c>
    </row>
  </sheetData>
  <sheetProtection/>
  <mergeCells count="2">
    <mergeCell ref="D1:F1"/>
    <mergeCell ref="A4:F4"/>
  </mergeCells>
  <printOptions/>
  <pageMargins left="0.81" right="0.2" top="0.3937007874015748" bottom="0.3937007874015748" header="0.1968503937007874" footer="0.196850393700787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User</cp:lastModifiedBy>
  <cp:lastPrinted>2017-04-18T08:34:14Z</cp:lastPrinted>
  <dcterms:created xsi:type="dcterms:W3CDTF">2007-10-26T05:01:23Z</dcterms:created>
  <dcterms:modified xsi:type="dcterms:W3CDTF">2018-10-11T08:19:49Z</dcterms:modified>
  <cp:category/>
  <cp:version/>
  <cp:contentType/>
  <cp:contentStatus/>
</cp:coreProperties>
</file>