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селения" sheetId="1" r:id="rId1"/>
  </sheets>
  <definedNames>
    <definedName name="_xlnm.Print_Titles" localSheetId="0">'поселения'!$A:$A</definedName>
    <definedName name="_xlnm.Print_Area" localSheetId="0">'поселения'!$A$1:$C$61</definedName>
  </definedNames>
  <calcPr fullCalcOnLoad="1"/>
</workbook>
</file>

<file path=xl/sharedStrings.xml><?xml version="1.0" encoding="utf-8"?>
<sst xmlns="http://schemas.openxmlformats.org/spreadsheetml/2006/main" count="60" uniqueCount="60">
  <si>
    <t>тыс. руб.</t>
  </si>
  <si>
    <t>Наименование</t>
  </si>
  <si>
    <t>ДОТАЦИИ</t>
  </si>
  <si>
    <t>СУБВЕНЦИИ</t>
  </si>
  <si>
    <t>СУБСИДИИ</t>
  </si>
  <si>
    <t>и плановый период 2014 -2015 годов"</t>
  </si>
  <si>
    <t xml:space="preserve">от "______" _____________ 2012г. №_____ </t>
  </si>
  <si>
    <t>Речушинского сельского поселения на 2013 год</t>
  </si>
  <si>
    <t>ДОТАЦИИ, СУБСИДИИ И СУБВЕНЦИИ, ПРЕДОСТАВЛЯЕМЫЕ
ИЗ ФЕДЕРАЛЬНОГО, ОБЛАСТНОГО И РАЙОННОГО  БЮДЖЕТОВ
БЮДЖЕТУ РЕЧУШИНСКОГО СЕЛЬСКОГО ПОСЕЛЕНИЯ В 2014 - 2015 ГОДАХ</t>
  </si>
  <si>
    <t xml:space="preserve"> Приложение № 13 к решению Думы Речушинского
</t>
  </si>
  <si>
    <t>сельского поселения "О бюджете</t>
  </si>
  <si>
    <t>1. ДОТАЦИИ (ОБ)</t>
  </si>
  <si>
    <t>Дотации бюджетам поселений на выравнивание бюджетной обеспеченности из фонда финансовой поддержки поселений Иркутской области</t>
  </si>
  <si>
    <t>Дотация бюджетам поселений на поддержку мер по обеспечению сбалансированности местных бюджетов</t>
  </si>
  <si>
    <t>2. ДОТАЦИИ (РБ)</t>
  </si>
  <si>
    <t>Дотации бюджетам поселений на выравнивание бюджетной обеспеченности из районного фонда финансовой поддержки поселений Нижнеилимского района</t>
  </si>
  <si>
    <t xml:space="preserve">Дотации бюджетам поселений на поддержку мер по обеспечению сбалансированности бюджетов из районного фонда финансовой поддержки поселений Нижнеилимского района </t>
  </si>
  <si>
    <t>Дотации бюджетам поселений на поддержку мер по обеспечению сбалансированности бюджетов из районного фонда финансовой поддержки поселений Нижнеилимского района 
"Народный бюджет"</t>
  </si>
  <si>
    <t>1. СУБСИДИИ (ФБ)</t>
  </si>
  <si>
    <t>Субсидии бюджетам поселений на реализацию ФЦП "Жилище" на 2002-2010гг., подпрограммы "Обеспечение жильём молодых семей"</t>
  </si>
  <si>
    <t>Субсидии бюджетам поселений на переселение граждан из ветхого и аварийного жилья в зоне БАМа</t>
  </si>
  <si>
    <t>1. СУБСИДИИ (ОБ)</t>
  </si>
  <si>
    <t>Субсидии бюджетам поселений на реализацию долгосрочной целевой программы "Модернизация объектов коммунальной инфраструктуры Иркутской области на 2011 - 2012 годы" (Общепрограммные мероприятия)</t>
  </si>
  <si>
    <t>Субсидии бюджетам поселений на реализацию ОЦП "Переселение граждан из ветхого и аварийного жилищного фонда в Иркутской области на период до 2019 года"</t>
  </si>
  <si>
    <t>Долгосрочная целевая программа "Переселение граждан из жилых помещений, расположенных в зоне БАМа, признанных непризнанных непригодными для проживания , и (или) жилых помещений с высоким уровнем износа (более 70 процентов) на территории Иркутской области, на 2011-2015</t>
  </si>
  <si>
    <t>Субсидии бюджетам муниципальных районов на реализацию областной государственной социальной программы "Молодым семьям-доступное жильё" на 2005-2019 годы</t>
  </si>
  <si>
    <t>Субсидии бюджетам поселений на реализацию долгосрочной целевой программы "Модернизация объектов коммунальной инфраструктуры Иркутской области на 2011 - 2012 годы" (Подпрограмма "Подготовка объектов коммунальной инфраструктуры Иркутской области к отопительному сезону в 2011-2012 годах")</t>
  </si>
  <si>
    <t>Субсидии бюджетам поселений на реализацию долгосрочной целевой программы "Модернизация объектов коммунальной инфраструктуры Иркутской области на 2011 - 2012 годы" Подпрграмма "Подготовка объектов коммунальной инфраструктуры Иркутской области к отопительному сезону в 2011 -2012 годах"</t>
  </si>
  <si>
    <t>ДЦП"Развитие автомобильных дорог общего пользования регионального и межмуниципального значения  и местного значения в Иркутской области на 2011-2012 г"</t>
  </si>
  <si>
    <t>Долгосрочная целевая программа  Иркутской области «Стимулирование жилищного строительства в Иркутской области на 2011-2015 годы»,Подпрограмма "Территориальное планирование муниципальных образований Иркутской области на 2011-2012 годы"</t>
  </si>
  <si>
    <t>Субсидии бюджетам поселений на выплату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области, работникам бюджетных (финансовое обеспечение деятельности которых осуществляется на основании бюджетной сметы), казенных учреждений культуры, находящихся в ведении органов местного самоуправления поселений Ирк. области</t>
  </si>
  <si>
    <t>Субсидии бюджетам поселений на выплату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</si>
  <si>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>Субсидии бюджетам поселений на выплату заработной платы с начислениями на нее  работникам  учреждений культуры, находящихся в ведении органов местного самоуправления поселений Ирк. Области</t>
  </si>
  <si>
    <t xml:space="preserve">Субсидии бюджетам поселений на погашение кредиторской задолженности учреждений , находящихся в ведении органов местного самоуправления МО Ирк.обл., по страховым взносам на обязательное пенсионное страхование, сложившейся за период с 1 января 2002 года до 31 декабря 2009 года, и по страховым взносам на обязательное пенсионное страхование, обязательное медицинское страхование и обяз. соц. страх-ие на случай временной нетрудоспособности и в связи материнством за период 2010-2011 годы, а также пеней и штрафов , начисленных на задолженность 2010-2011 годов. </t>
  </si>
  <si>
    <t>Субсидия на погашение реструктуризированной кредиторской задолженности учреждений, находящихся в ведении органов местного самоуправления муниципальных образований Иркутской области, по страховым взносам в государственные внебюджетные фонды, образовавшейся до 1 января 2001 года, и (или) по единому социальному налогу, зачисляемому в федеральный бюджет, бюджеты государственных внебюджетных фондов, образовавшейся с 1 января 2002 года до 31 декабря 2009 года</t>
  </si>
  <si>
    <t>Субсидия из областного бюджета муниципальным образованиям на ДЦП Иркутской области "100 модельных домов культуры Приангарью" наа 2011-2014 годы</t>
  </si>
  <si>
    <t>Субсидия бюджетам поселений на ДЦП Иркутской области "Чистая вода" на 2011-2014гг.</t>
  </si>
  <si>
    <t>Субсидии бюджетам поселений на реализацию мероприятий перечня проектов народных иннициатив по подготовке к празднованию 75- летия Иркутской области</t>
  </si>
  <si>
    <t>1. СУБВЕНЦИИ (ФБ)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</si>
  <si>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</si>
  <si>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 СУБВЕНЦИИ (ОБ)</t>
  </si>
  <si>
    <t>Субвенции бюджетам поселений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</si>
  <si>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Субвенции бюджетам поселений на осуществление отдельных областных государственных полномочий  в сфере водоснабжения и водоотведения</t>
  </si>
  <si>
    <t>ИНЫЕ МЕЖБЮДЖЕТНЫЕ ТРАНСФЕРТЫ</t>
  </si>
  <si>
    <t>1. ИНЫЕ МЕЖБЮДЖЕТНЫЕ ТРАНСФЕРТЫ</t>
  </si>
  <si>
    <t>Прочие межбюджетные трансферты на погашение кредиторской задолженности муниципальных учреждений  по страховым взносам в Пенсионный фонд Российской Федерации  на обязательное пенсионное страхование, сложившиеся за период с 1января 2001 года по 1 января 2010 года. (ОБ)</t>
  </si>
  <si>
    <t>Прочие межбюджетные трансферты, передаваемые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 (РБ)</t>
  </si>
  <si>
    <t>Прочие межбюджетные трансферты, передаваемые бюджетам поселений из бюджета муниципального района (РБ)</t>
  </si>
  <si>
    <t>Прочие межбюджетные трансферты, передаваемые бюджетам поселений из бюджета муниципального района (эффективность) (РБ)</t>
  </si>
  <si>
    <t xml:space="preserve">БЕЗВОЗМЕЗДНЫЕ ПОСТУПЛЕНИЯ ОТ ГОСУДАРСТВЕННЫХ
(МУНИЦИПЛЬНЫХ) ОРГАНИЗАЦИЙ </t>
  </si>
  <si>
    <t>Безвозмездные поступления в бюджеты поселений от государственной корпорации Фонда содействия реформирования жилищно-коммунального хозяйства на обеспечение мероприятий по капитальному ремонту многоквартирных домов</t>
  </si>
  <si>
    <t>Безвозмездные поступления в бюджеты поселений от государственной корпорации Фонда содействия реформирования жилищно-коммунального хозяйства на обеспечение мероприятий по переселению граждан из аварийного жилищного фонда</t>
  </si>
  <si>
    <t>ПРОЧИЕ БЕЗВОЗМЕЗДНЫЕ ПОСТУПЛЕНИЯ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</si>
  <si>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</si>
  <si>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</si>
  <si>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 прошлых лет</t>
  </si>
  <si>
    <t>ИТОГО БЕЗВОЗМЕЗДНЫХ ПОСТУПЛЕНИЙ</t>
  </si>
  <si>
    <t>В Т.Ч. БЕЗВОЗМЕЗДНЫЕ ПОСТУПЛЕНИЯ ИЗ ФБ, ОБ</t>
  </si>
  <si>
    <t>План
на 2014 год</t>
  </si>
  <si>
    <t>План
на 2015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</si>
</sst>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0000"/>
    <numFmt numFmtId="175" formatCode="0.00000000"/>
    <numFmt numFmtId="176" formatCode="0.000000"/>
    <numFmt numFmtId="177" formatCode="0.00000"/>
    <numFmt numFmtId="178" formatCode="0.0000"/>
    <numFmt numFmtId="179" formatCode="0.000"/>
    <numFmt numFmtId="180" formatCode="000000"/>
    <numFmt numFmtId="181" formatCode="#,##0.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</numFmts>
  <fonts count="17"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b/>
      <sz val="10"/>
      <color indexed="8"/>
      <name val="Arial"/>
      <family val="0"/>
    </font>
    <font>
      <b/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1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Alignment="1">
      <alignment/>
    </xf>
    <xf numFmtId="0" fontId="12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11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4" fontId="5" fillId="3" borderId="2" xfId="0" applyNumberFormat="1" applyFont="1" applyFill="1" applyBorder="1" applyAlignment="1">
      <alignment horizontal="right" vertical="center"/>
    </xf>
    <xf numFmtId="0" fontId="16" fillId="4" borderId="1" xfId="0" applyFont="1" applyFill="1" applyBorder="1" applyAlignment="1">
      <alignment vertical="center"/>
    </xf>
    <xf numFmtId="4" fontId="16" fillId="4" borderId="2" xfId="0" applyNumberFormat="1" applyFont="1" applyFill="1" applyBorder="1" applyAlignment="1">
      <alignment horizontal="right" vertical="center"/>
    </xf>
    <xf numFmtId="4" fontId="4" fillId="0" borderId="2" xfId="0" applyNumberFormat="1" applyFont="1" applyBorder="1" applyAlignment="1">
      <alignment vertical="center"/>
    </xf>
    <xf numFmtId="4" fontId="4" fillId="0" borderId="2" xfId="0" applyNumberFormat="1" applyFont="1" applyFill="1" applyBorder="1" applyAlignment="1">
      <alignment horizontal="right" vertical="center"/>
    </xf>
    <xf numFmtId="4" fontId="16" fillId="4" borderId="2" xfId="0" applyNumberFormat="1" applyFont="1" applyFill="1" applyBorder="1" applyAlignment="1">
      <alignment vertical="center"/>
    </xf>
    <xf numFmtId="4" fontId="5" fillId="3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0" fontId="4" fillId="0" borderId="1" xfId="0" applyNumberFormat="1" applyFont="1" applyBorder="1" applyAlignment="1">
      <alignment vertical="center" wrapText="1"/>
    </xf>
    <xf numFmtId="4" fontId="5" fillId="4" borderId="2" xfId="0" applyNumberFormat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vertical="center" wrapText="1"/>
    </xf>
    <xf numFmtId="4" fontId="11" fillId="3" borderId="2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3" borderId="5" xfId="0" applyNumberFormat="1" applyFont="1" applyFill="1" applyBorder="1" applyAlignment="1">
      <alignment horizontal="right" vertical="center"/>
    </xf>
    <xf numFmtId="4" fontId="16" fillId="4" borderId="5" xfId="0" applyNumberFormat="1" applyFont="1" applyFill="1" applyBorder="1" applyAlignment="1">
      <alignment horizontal="right" vertical="center"/>
    </xf>
    <xf numFmtId="4" fontId="4" fillId="0" borderId="5" xfId="0" applyNumberFormat="1" applyFont="1" applyBorder="1" applyAlignment="1">
      <alignment vertical="center"/>
    </xf>
    <xf numFmtId="4" fontId="4" fillId="0" borderId="5" xfId="0" applyNumberFormat="1" applyFont="1" applyFill="1" applyBorder="1" applyAlignment="1">
      <alignment horizontal="right" vertical="center"/>
    </xf>
    <xf numFmtId="4" fontId="16" fillId="4" borderId="5" xfId="0" applyNumberFormat="1" applyFont="1" applyFill="1" applyBorder="1" applyAlignment="1">
      <alignment vertical="center"/>
    </xf>
    <xf numFmtId="4" fontId="5" fillId="3" borderId="5" xfId="0" applyNumberFormat="1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vertical="center"/>
    </xf>
    <xf numFmtId="4" fontId="5" fillId="4" borderId="5" xfId="0" applyNumberFormat="1" applyFont="1" applyFill="1" applyBorder="1" applyAlignment="1">
      <alignment horizontal="right" vertical="center"/>
    </xf>
    <xf numFmtId="4" fontId="11" fillId="3" borderId="5" xfId="0" applyNumberFormat="1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workbookViewId="0" topLeftCell="A1">
      <selection activeCell="D46" sqref="D46"/>
    </sheetView>
  </sheetViews>
  <sheetFormatPr defaultColWidth="9.140625" defaultRowHeight="12.75"/>
  <cols>
    <col min="1" max="1" width="60.7109375" style="1" customWidth="1"/>
    <col min="2" max="3" width="14.7109375" style="1" customWidth="1"/>
    <col min="4" max="16384" width="9.140625" style="1" customWidth="1"/>
  </cols>
  <sheetData>
    <row r="1" spans="1:4" ht="15" customHeight="1">
      <c r="A1" s="43" t="s">
        <v>9</v>
      </c>
      <c r="B1" s="43"/>
      <c r="C1" s="43"/>
      <c r="D1" s="16"/>
    </row>
    <row r="2" spans="1:4" ht="15.75">
      <c r="A2" s="43" t="s">
        <v>10</v>
      </c>
      <c r="B2" s="43"/>
      <c r="C2" s="43"/>
      <c r="D2" s="16"/>
    </row>
    <row r="3" spans="1:4" ht="15.75">
      <c r="A3" s="43" t="s">
        <v>7</v>
      </c>
      <c r="B3" s="43"/>
      <c r="C3" s="44"/>
      <c r="D3" s="16"/>
    </row>
    <row r="4" spans="1:4" ht="15.75">
      <c r="A4" s="43" t="s">
        <v>5</v>
      </c>
      <c r="B4" s="43"/>
      <c r="C4" s="44"/>
      <c r="D4" s="16"/>
    </row>
    <row r="5" spans="1:4" ht="15">
      <c r="A5" s="45" t="s">
        <v>6</v>
      </c>
      <c r="B5" s="45"/>
      <c r="C5" s="45"/>
      <c r="D5" s="13"/>
    </row>
    <row r="6" ht="19.5" customHeight="1">
      <c r="D6" s="12"/>
    </row>
    <row r="7" spans="1:4" ht="55.5" customHeight="1">
      <c r="A7" s="46" t="s">
        <v>8</v>
      </c>
      <c r="B7" s="46"/>
      <c r="C7" s="46"/>
      <c r="D7" s="13"/>
    </row>
    <row r="8" ht="27">
      <c r="C8" s="2"/>
    </row>
    <row r="9" spans="1:3" ht="19.5" thickBot="1">
      <c r="A9" s="3"/>
      <c r="B9" s="3"/>
      <c r="C9" s="4" t="s">
        <v>0</v>
      </c>
    </row>
    <row r="10" spans="1:3" ht="20.25" customHeight="1">
      <c r="A10" s="47" t="s">
        <v>1</v>
      </c>
      <c r="B10" s="49" t="s">
        <v>58</v>
      </c>
      <c r="C10" s="51" t="s">
        <v>59</v>
      </c>
    </row>
    <row r="11" spans="1:3" ht="20.25" customHeight="1">
      <c r="A11" s="48"/>
      <c r="B11" s="50"/>
      <c r="C11" s="52"/>
    </row>
    <row r="12" spans="1:3" s="5" customFormat="1" ht="16.5" customHeight="1">
      <c r="A12" s="18" t="s">
        <v>2</v>
      </c>
      <c r="B12" s="33">
        <f>SUM(B13,B16)</f>
        <v>803</v>
      </c>
      <c r="C12" s="19">
        <f>SUM(C13,C16)</f>
        <v>750</v>
      </c>
    </row>
    <row r="13" spans="1:3" s="5" customFormat="1" ht="15" customHeight="1">
      <c r="A13" s="20" t="s">
        <v>11</v>
      </c>
      <c r="B13" s="34">
        <f>SUM(B14:B15)</f>
        <v>69</v>
      </c>
      <c r="C13" s="21">
        <f>SUM(C14:C15)</f>
        <v>69</v>
      </c>
    </row>
    <row r="14" spans="1:3" s="5" customFormat="1" ht="38.25">
      <c r="A14" s="15" t="s">
        <v>12</v>
      </c>
      <c r="B14" s="35">
        <v>69</v>
      </c>
      <c r="C14" s="22">
        <v>69</v>
      </c>
    </row>
    <row r="15" spans="1:3" s="5" customFormat="1" ht="27.75" customHeight="1" hidden="1">
      <c r="A15" s="11" t="s">
        <v>13</v>
      </c>
      <c r="B15" s="36"/>
      <c r="C15" s="23"/>
    </row>
    <row r="16" spans="1:3" s="6" customFormat="1" ht="24" customHeight="1">
      <c r="A16" s="20" t="s">
        <v>14</v>
      </c>
      <c r="B16" s="37">
        <f>SUM(B17:B19)</f>
        <v>734</v>
      </c>
      <c r="C16" s="24">
        <f>SUM(C17:C19)</f>
        <v>681</v>
      </c>
    </row>
    <row r="17" spans="1:3" ht="38.25">
      <c r="A17" s="14" t="s">
        <v>15</v>
      </c>
      <c r="B17" s="35">
        <v>734</v>
      </c>
      <c r="C17" s="22">
        <v>681</v>
      </c>
    </row>
    <row r="18" spans="1:3" s="7" customFormat="1" ht="69" customHeight="1" hidden="1">
      <c r="A18" s="14" t="s">
        <v>16</v>
      </c>
      <c r="B18" s="35"/>
      <c r="C18" s="22"/>
    </row>
    <row r="19" spans="1:3" s="7" customFormat="1" ht="51" customHeight="1" hidden="1">
      <c r="A19" s="14" t="s">
        <v>17</v>
      </c>
      <c r="B19" s="35"/>
      <c r="C19" s="22"/>
    </row>
    <row r="20" spans="1:3" s="8" customFormat="1" ht="26.25" customHeight="1">
      <c r="A20" s="18" t="s">
        <v>4</v>
      </c>
      <c r="B20" s="38">
        <f>SUM(B24,B21)</f>
        <v>2349.2</v>
      </c>
      <c r="C20" s="25">
        <f>SUM(C24,C21)</f>
        <v>2310.7</v>
      </c>
    </row>
    <row r="21" spans="1:3" s="8" customFormat="1" ht="36" customHeight="1" hidden="1">
      <c r="A21" s="20" t="s">
        <v>18</v>
      </c>
      <c r="B21" s="37">
        <f>SUM(B22,B23)</f>
        <v>0</v>
      </c>
      <c r="C21" s="24">
        <f>SUM(C22,C23)</f>
        <v>0</v>
      </c>
    </row>
    <row r="22" spans="1:3" s="8" customFormat="1" ht="36" customHeight="1" hidden="1">
      <c r="A22" s="11" t="s">
        <v>19</v>
      </c>
      <c r="B22" s="39"/>
      <c r="C22" s="26"/>
    </row>
    <row r="23" spans="1:3" s="9" customFormat="1" ht="20.25" customHeight="1" hidden="1">
      <c r="A23" s="11" t="s">
        <v>20</v>
      </c>
      <c r="B23" s="39"/>
      <c r="C23" s="26"/>
    </row>
    <row r="24" spans="1:3" s="9" customFormat="1" ht="34.5" customHeight="1">
      <c r="A24" s="20" t="s">
        <v>21</v>
      </c>
      <c r="B24" s="37">
        <f>SUM(B25:B40)</f>
        <v>2349.2</v>
      </c>
      <c r="C24" s="24">
        <f>SUM(C25:C40)</f>
        <v>2310.7</v>
      </c>
    </row>
    <row r="25" spans="1:3" s="6" customFormat="1" ht="25.5" customHeight="1" hidden="1">
      <c r="A25" s="15" t="s">
        <v>22</v>
      </c>
      <c r="B25" s="35"/>
      <c r="C25" s="22"/>
    </row>
    <row r="26" spans="1:3" s="10" customFormat="1" ht="38.25" hidden="1">
      <c r="A26" s="15" t="s">
        <v>23</v>
      </c>
      <c r="B26" s="35"/>
      <c r="C26" s="22"/>
    </row>
    <row r="27" spans="1:3" s="10" customFormat="1" ht="63.75" hidden="1">
      <c r="A27" s="15" t="s">
        <v>24</v>
      </c>
      <c r="B27" s="35"/>
      <c r="C27" s="22"/>
    </row>
    <row r="28" spans="1:3" s="10" customFormat="1" ht="38.25" hidden="1">
      <c r="A28" s="14" t="s">
        <v>25</v>
      </c>
      <c r="B28" s="35"/>
      <c r="C28" s="22"/>
    </row>
    <row r="29" spans="1:3" s="10" customFormat="1" ht="63.75" hidden="1">
      <c r="A29" s="15" t="s">
        <v>26</v>
      </c>
      <c r="B29" s="35"/>
      <c r="C29" s="22"/>
    </row>
    <row r="30" spans="1:3" s="10" customFormat="1" ht="63.75" hidden="1">
      <c r="A30" s="15" t="s">
        <v>27</v>
      </c>
      <c r="B30" s="35"/>
      <c r="C30" s="22"/>
    </row>
    <row r="31" spans="1:3" s="10" customFormat="1" ht="20.25" customHeight="1" hidden="1">
      <c r="A31" s="15" t="s">
        <v>28</v>
      </c>
      <c r="B31" s="35"/>
      <c r="C31" s="22"/>
    </row>
    <row r="32" spans="1:3" ht="51" hidden="1">
      <c r="A32" s="15" t="s">
        <v>29</v>
      </c>
      <c r="B32" s="35"/>
      <c r="C32" s="22"/>
    </row>
    <row r="33" spans="1:3" ht="114.75" hidden="1">
      <c r="A33" s="15" t="s">
        <v>30</v>
      </c>
      <c r="B33" s="35"/>
      <c r="C33" s="22"/>
    </row>
    <row r="34" spans="1:3" ht="63.75">
      <c r="A34" s="15" t="s">
        <v>31</v>
      </c>
      <c r="B34" s="35">
        <v>2349.2</v>
      </c>
      <c r="C34" s="22">
        <v>2310.7</v>
      </c>
    </row>
    <row r="35" spans="1:3" ht="38.25" hidden="1">
      <c r="A35" s="15" t="s">
        <v>32</v>
      </c>
      <c r="B35" s="35"/>
      <c r="C35" s="22"/>
    </row>
    <row r="36" spans="1:3" ht="114.75" hidden="1">
      <c r="A36" s="15" t="s">
        <v>33</v>
      </c>
      <c r="B36" s="35"/>
      <c r="C36" s="22"/>
    </row>
    <row r="37" spans="1:3" ht="102" hidden="1">
      <c r="A37" s="27" t="s">
        <v>34</v>
      </c>
      <c r="B37" s="35"/>
      <c r="C37" s="22"/>
    </row>
    <row r="38" spans="1:3" ht="38.25" hidden="1">
      <c r="A38" s="27" t="s">
        <v>35</v>
      </c>
      <c r="B38" s="35"/>
      <c r="C38" s="22"/>
    </row>
    <row r="39" spans="1:3" ht="25.5" hidden="1">
      <c r="A39" s="27" t="s">
        <v>36</v>
      </c>
      <c r="B39" s="35"/>
      <c r="C39" s="22"/>
    </row>
    <row r="40" spans="1:3" ht="38.25" hidden="1">
      <c r="A40" s="15" t="s">
        <v>37</v>
      </c>
      <c r="B40" s="35"/>
      <c r="C40" s="22"/>
    </row>
    <row r="41" spans="1:3" ht="15.75">
      <c r="A41" s="18" t="s">
        <v>3</v>
      </c>
      <c r="B41" s="33">
        <f>SUM(B42,B44)</f>
        <v>125.5</v>
      </c>
      <c r="C41" s="19">
        <f>SUM(C42,C44)</f>
        <v>132.5</v>
      </c>
    </row>
    <row r="42" spans="1:3" ht="13.5">
      <c r="A42" s="20" t="s">
        <v>38</v>
      </c>
      <c r="B42" s="34">
        <f>SUM(B43)</f>
        <v>88</v>
      </c>
      <c r="C42" s="21">
        <f>SUM(C43)</f>
        <v>95</v>
      </c>
    </row>
    <row r="43" spans="1:3" ht="38.25">
      <c r="A43" s="11" t="s">
        <v>39</v>
      </c>
      <c r="B43" s="36">
        <v>88</v>
      </c>
      <c r="C43" s="23">
        <v>95</v>
      </c>
    </row>
    <row r="44" spans="1:3" ht="15.75">
      <c r="A44" s="20" t="s">
        <v>40</v>
      </c>
      <c r="B44" s="40">
        <f>SUM(B45:B46)</f>
        <v>37.5</v>
      </c>
      <c r="C44" s="28">
        <f>SUM(C45:C46)</f>
        <v>37.5</v>
      </c>
    </row>
    <row r="45" spans="1:3" ht="38.25" hidden="1">
      <c r="A45" s="11" t="s">
        <v>41</v>
      </c>
      <c r="B45" s="36">
        <v>0</v>
      </c>
      <c r="C45" s="23">
        <v>0</v>
      </c>
    </row>
    <row r="46" spans="1:3" ht="38.25">
      <c r="A46" s="11" t="s">
        <v>42</v>
      </c>
      <c r="B46" s="36">
        <v>37.5</v>
      </c>
      <c r="C46" s="23">
        <v>37.5</v>
      </c>
    </row>
    <row r="47" spans="1:3" ht="15.75">
      <c r="A47" s="17" t="s">
        <v>43</v>
      </c>
      <c r="B47" s="38">
        <f>SUM(B48)</f>
        <v>0</v>
      </c>
      <c r="C47" s="25">
        <f>SUM(C48)</f>
        <v>0</v>
      </c>
    </row>
    <row r="48" spans="1:3" ht="13.5" hidden="1">
      <c r="A48" s="20" t="s">
        <v>44</v>
      </c>
      <c r="B48" s="37">
        <f>SUM(B49:B52)</f>
        <v>0</v>
      </c>
      <c r="C48" s="24">
        <f>SUM(C49:C52)</f>
        <v>0</v>
      </c>
    </row>
    <row r="49" spans="1:3" ht="63.75" hidden="1">
      <c r="A49" s="11" t="s">
        <v>45</v>
      </c>
      <c r="B49" s="36"/>
      <c r="C49" s="23"/>
    </row>
    <row r="50" spans="1:3" ht="51" hidden="1">
      <c r="A50" s="11" t="s">
        <v>46</v>
      </c>
      <c r="B50" s="36"/>
      <c r="C50" s="23"/>
    </row>
    <row r="51" spans="1:3" ht="25.5" hidden="1">
      <c r="A51" s="11" t="s">
        <v>47</v>
      </c>
      <c r="B51" s="36"/>
      <c r="C51" s="23"/>
    </row>
    <row r="52" spans="1:3" ht="25.5" hidden="1">
      <c r="A52" s="11" t="s">
        <v>48</v>
      </c>
      <c r="B52" s="36"/>
      <c r="C52" s="23"/>
    </row>
    <row r="53" spans="1:3" ht="25.5" hidden="1">
      <c r="A53" s="29" t="s">
        <v>49</v>
      </c>
      <c r="B53" s="41">
        <f>SUM(B54:B55)</f>
        <v>0</v>
      </c>
      <c r="C53" s="30">
        <f>SUM(C54:C55)</f>
        <v>0</v>
      </c>
    </row>
    <row r="54" spans="1:3" ht="51" hidden="1">
      <c r="A54" s="11" t="s">
        <v>50</v>
      </c>
      <c r="B54" s="36"/>
      <c r="C54" s="23"/>
    </row>
    <row r="55" spans="1:3" ht="51" hidden="1">
      <c r="A55" s="11" t="s">
        <v>51</v>
      </c>
      <c r="B55" s="36"/>
      <c r="C55" s="23"/>
    </row>
    <row r="56" spans="1:3" ht="12.75" hidden="1">
      <c r="A56" s="29" t="s">
        <v>52</v>
      </c>
      <c r="B56" s="41">
        <f>SUM(B57)</f>
        <v>0</v>
      </c>
      <c r="C56" s="30">
        <f>SUM(C57)</f>
        <v>0</v>
      </c>
    </row>
    <row r="57" spans="1:3" ht="12.75" hidden="1">
      <c r="A57" s="11" t="s">
        <v>53</v>
      </c>
      <c r="B57" s="36"/>
      <c r="C57" s="23"/>
    </row>
    <row r="58" spans="1:3" ht="38.25" hidden="1">
      <c r="A58" s="29" t="s">
        <v>54</v>
      </c>
      <c r="B58" s="41">
        <f>SUM(B59)</f>
        <v>0</v>
      </c>
      <c r="C58" s="30">
        <f>SUM(C59)</f>
        <v>0</v>
      </c>
    </row>
    <row r="59" spans="1:3" ht="25.5" hidden="1">
      <c r="A59" s="11" t="s">
        <v>55</v>
      </c>
      <c r="B59" s="36"/>
      <c r="C59" s="23"/>
    </row>
    <row r="60" spans="1:3" ht="15.75">
      <c r="A60" s="18" t="s">
        <v>56</v>
      </c>
      <c r="B60" s="38">
        <f>SUM(B12,B20,B41,B47,B53,B56,B58)</f>
        <v>3277.7</v>
      </c>
      <c r="C60" s="25">
        <f>SUM(C12,C20,C41,C47,C53,C56,C58)</f>
        <v>3193.2</v>
      </c>
    </row>
    <row r="61" spans="1:3" ht="16.5" thickBot="1">
      <c r="A61" s="31" t="s">
        <v>57</v>
      </c>
      <c r="B61" s="42">
        <f>SUM(B13,B24,B42,B44,)</f>
        <v>2543.7</v>
      </c>
      <c r="C61" s="32">
        <f>SUM(C13,C24,C42,C44,)</f>
        <v>2512.2</v>
      </c>
    </row>
  </sheetData>
  <mergeCells count="9">
    <mergeCell ref="A5:C5"/>
    <mergeCell ref="A7:C7"/>
    <mergeCell ref="A10:A11"/>
    <mergeCell ref="B10:B11"/>
    <mergeCell ref="C10:C11"/>
    <mergeCell ref="A1:C1"/>
    <mergeCell ref="A2:C2"/>
    <mergeCell ref="A3:C3"/>
    <mergeCell ref="A4:C4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Ворошилова Е.А.</cp:lastModifiedBy>
  <cp:lastPrinted>2012-12-23T07:11:38Z</cp:lastPrinted>
  <dcterms:created xsi:type="dcterms:W3CDTF">2007-10-24T06:51:20Z</dcterms:created>
  <dcterms:modified xsi:type="dcterms:W3CDTF">2012-12-23T07:11:53Z</dcterms:modified>
  <cp:category/>
  <cp:version/>
  <cp:contentType/>
  <cp:contentStatus/>
</cp:coreProperties>
</file>