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ч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26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<sst xmlns="http://schemas.openxmlformats.org/spreadsheetml/2006/main" count="126" uniqueCount="91">
  <si>
    <t>Прогнозируемые доходы
бюджета Речушинского сельского поселения на 2013 год</t>
  </si>
  <si>
    <t>тыс. руб.</t>
  </si>
  <si>
    <t>Код бюджетной классификации</t>
  </si>
  <si>
    <t>Наименование платежей</t>
  </si>
  <si>
    <t>Сумма</t>
  </si>
  <si>
    <t>главного 
админи-
стратора
 доходов</t>
  </si>
  <si>
    <t>доходов бюджета</t>
  </si>
  <si>
    <t>000</t>
  </si>
  <si>
    <t>1 00 00000 00 0000 000</t>
  </si>
  <si>
    <t>ДОХОДЫ</t>
  </si>
  <si>
    <t>1 01 00000 00 0000 000</t>
  </si>
  <si>
    <t>НАЛОГИ НА ПРИБЫЛЬ, ДОХОДЫ</t>
  </si>
  <si>
    <t>1 01 02000 00 0000 000</t>
  </si>
  <si>
    <t>Налог на доходы физических лиц</t>
  </si>
  <si>
    <t>182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</si>
  <si>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</si>
  <si>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</si>
  <si>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</si>
  <si>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</si>
  <si>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</si>
  <si>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</si>
  <si>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</si>
  <si>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</si>
  <si>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</si>
  <si>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</si>
  <si>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</si>
  <si>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1 06 06000 00 0000 000</t>
  </si>
  <si>
    <t>Земельный налог</t>
  </si>
  <si>
    <t>1 06 06013 10 0000 110</t>
  </si>
  <si>
    <t xml:space="preserve">Земельный налог,взимаемый по ставам,установленным в соответствии подпунктом 1 пункта 1 статьи 394 НК РФ и применяемым к объектам налогооблажения, расположенным в границах поселений. 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</si>
  <si>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</si>
  <si>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</si>
  <si>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</si>
  <si>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</si>
  <si>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</si>
  <si>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</si>
  <si>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</si>
  <si>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</si>
  <si>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</si>
  <si>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1 11 05000 00 0000 000</t>
  </si>
  <si>
    <t>966</t>
  </si>
  <si>
    <t>1 11 05013 10 0000 120</t>
  </si>
  <si>
    <t>1 13 00000 00 0000 000</t>
  </si>
  <si>
    <t>ДОХОДЫ ОТ ОКАЗАНИЯ ПЛАТНЫХ УСЛУГ И КОМПЕНСАЦИИ ЗАТРАТ ГОСУДАРСТВА</t>
  </si>
  <si>
    <t>1 13 01990 00 0000 130</t>
  </si>
  <si>
    <t xml:space="preserve">Прочие доходы от оказания платных услуг (работ)     </t>
  </si>
  <si>
    <t>1 13 01995 10 0000 130</t>
  </si>
  <si>
    <t>Прочие доходы от оказания платных услуг (работ) получателями средств бюджетов поселений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</si>
  <si>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</si>
  <si>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</si>
  <si>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</si>
  <si>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</si>
  <si>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</si>
  <si>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</si>
  <si>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</si>
  <si>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</si>
  <si>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</si>
  <si>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</si>
  <si>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</si>
  <si>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</si>
  <si>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</si>
  <si>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</si>
  <si>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</si>
  <si>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</si>
  <si>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</si>
  <si>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
 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</si>
  <si>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</si>
  <si>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</si>
  <si>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</si>
  <si>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</si>
  <si>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</si>
  <si>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</si>
  <si>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</si>
  <si>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</si>
  <si>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</si>
  <si>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</si>
  <si>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</si>
  <si>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</si>
  <si>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</si>
  <si>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</si>
  <si>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</si>
  <si>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</si>
  <si>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</si>
  <si>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</si>
  <si>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</si>
  <si>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</si>
  <si>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ВСЕГО ДОХОДОВ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</si>
  <si>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</si>
  <si>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</si>
  <si>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</si>
  <si>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Приложение № 2 к решению Думы
Речушинского сельского поселения
"О бюджете Речушинского 
сельского поселения на 2013 год и 
плановый период 2014 и 2015 годов" 
от "__</t>
    </r>
    <r>
      <rPr>
        <u val="single"/>
        <sz val="9"/>
        <rFont val="Times New Roman"/>
        <family val="1"/>
      </rPr>
      <t>27</t>
    </r>
    <r>
      <rPr>
        <sz val="9"/>
        <rFont val="Times New Roman"/>
        <family val="1"/>
      </rPr>
      <t>___" _декабря_2012 года №____</t>
    </r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</si>
</sst>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</numFmts>
  <fonts count="54"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Book Antiqua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3" applyFont="1" applyAlignment="1">
      <alignment vertical="center"/>
      <protection/>
    </xf>
    <xf numFmtId="0" fontId="2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5" fillId="0" borderId="0" xfId="63" applyNumberFormat="1" applyFont="1" applyFill="1" applyAlignment="1" applyProtection="1">
      <alignment horizontal="right" vertical="center"/>
      <protection hidden="1"/>
    </xf>
    <xf numFmtId="0" fontId="5" fillId="0" borderId="0" xfId="63" applyFont="1" applyAlignment="1" applyProtection="1">
      <alignment vertical="center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  <xf numFmtId="0" fontId="7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0" xfId="63" applyFont="1" applyFill="1" applyAlignment="1" applyProtection="1">
      <alignment vertical="center"/>
      <protection hidden="1"/>
    </xf>
    <xf numFmtId="0" fontId="8" fillId="0" borderId="0" xfId="63" applyFont="1" applyAlignment="1">
      <alignment horizontal="right" vertical="center"/>
      <protection/>
    </xf>
    <xf numFmtId="0" fontId="9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63" applyFont="1" applyAlignment="1">
      <alignment vertical="center"/>
      <protection/>
    </xf>
    <xf numFmtId="0" fontId="9" fillId="0" borderId="10" xfId="58" applyFont="1" applyBorder="1" applyAlignment="1">
      <alignment horizontal="center" vertical="center" wrapText="1"/>
      <protection/>
    </xf>
    <xf numFmtId="49" fontId="11" fillId="33" borderId="10" xfId="63" applyNumberFormat="1" applyFont="1" applyFill="1" applyBorder="1" applyAlignment="1">
      <alignment horizontal="center" vertical="center"/>
      <protection/>
    </xf>
    <xf numFmtId="0" fontId="9" fillId="33" borderId="10" xfId="63" applyNumberFormat="1" applyFont="1" applyFill="1" applyBorder="1" applyAlignment="1" applyProtection="1">
      <alignment horizontal="center" vertical="center" wrapText="1"/>
      <protection hidden="1"/>
    </xf>
    <xf numFmtId="0" fontId="8" fillId="33" borderId="10" xfId="63" applyNumberFormat="1" applyFont="1" applyFill="1" applyBorder="1" applyAlignment="1" applyProtection="1">
      <alignment horizontal="left" vertical="center" wrapText="1"/>
      <protection hidden="1"/>
    </xf>
    <xf numFmtId="3" fontId="8" fillId="33" borderId="10" xfId="63" applyNumberFormat="1" applyFont="1" applyFill="1" applyBorder="1" applyAlignment="1">
      <alignment horizontal="right" vertical="center"/>
      <protection/>
    </xf>
    <xf numFmtId="49" fontId="11" fillId="34" borderId="10" xfId="63" applyNumberFormat="1" applyFont="1" applyFill="1" applyBorder="1" applyAlignment="1">
      <alignment horizontal="center" vertical="center"/>
      <protection/>
    </xf>
    <xf numFmtId="0" fontId="9" fillId="34" borderId="10" xfId="63" applyNumberFormat="1" applyFont="1" applyFill="1" applyBorder="1" applyAlignment="1" applyProtection="1">
      <alignment horizontal="center" vertical="center" wrapText="1"/>
      <protection hidden="1"/>
    </xf>
    <xf numFmtId="0" fontId="11" fillId="34" borderId="10" xfId="63" applyNumberFormat="1" applyFont="1" applyFill="1" applyBorder="1" applyAlignment="1" applyProtection="1">
      <alignment horizontal="left" vertical="center" wrapText="1"/>
      <protection hidden="1"/>
    </xf>
    <xf numFmtId="3" fontId="11" fillId="34" borderId="10" xfId="63" applyNumberFormat="1" applyFont="1" applyFill="1" applyBorder="1" applyAlignment="1">
      <alignment horizontal="right" vertical="center"/>
      <protection/>
    </xf>
    <xf numFmtId="49" fontId="2" fillId="0" borderId="10" xfId="56" applyNumberFormat="1" applyFont="1" applyBorder="1" applyAlignment="1">
      <alignment horizontal="center" vertical="center"/>
      <protection/>
    </xf>
    <xf numFmtId="0" fontId="3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35" borderId="10" xfId="56" applyNumberFormat="1" applyFont="1" applyFill="1" applyBorder="1" applyAlignment="1" applyProtection="1">
      <alignment horizontal="left" vertical="center" wrapText="1"/>
      <protection hidden="1"/>
    </xf>
    <xf numFmtId="3" fontId="2" fillId="35" borderId="10" xfId="63" applyNumberFormat="1" applyFont="1" applyFill="1" applyBorder="1" applyAlignment="1">
      <alignment horizontal="right" vertical="center"/>
      <protection/>
    </xf>
    <xf numFmtId="49" fontId="2" fillId="0" borderId="10" xfId="55" applyNumberFormat="1" applyFont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3" fontId="2" fillId="0" borderId="10" xfId="63" applyNumberFormat="1" applyFont="1" applyFill="1" applyBorder="1" applyAlignment="1" applyProtection="1">
      <alignment horizontal="right" vertical="center" wrapText="1"/>
      <protection hidden="1"/>
    </xf>
    <xf numFmtId="49" fontId="2" fillId="0" borderId="10" xfId="59" applyNumberFormat="1" applyFont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vertical="center" wrapText="1"/>
    </xf>
    <xf numFmtId="49" fontId="2" fillId="0" borderId="10" xfId="62" applyNumberFormat="1" applyFont="1" applyBorder="1" applyAlignment="1">
      <alignment horizontal="center" vertical="center"/>
      <protection/>
    </xf>
    <xf numFmtId="49" fontId="9" fillId="34" borderId="10" xfId="63" applyNumberFormat="1" applyFont="1" applyFill="1" applyBorder="1" applyAlignment="1">
      <alignment horizontal="center" vertical="center"/>
      <protection/>
    </xf>
    <xf numFmtId="49" fontId="2" fillId="0" borderId="10" xfId="63" applyNumberFormat="1" applyFont="1" applyBorder="1" applyAlignment="1">
      <alignment horizontal="center" vertical="center"/>
      <protection/>
    </xf>
    <xf numFmtId="0" fontId="3" fillId="0" borderId="10" xfId="6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63" applyNumberFormat="1" applyFont="1" applyFill="1" applyBorder="1" applyAlignment="1" applyProtection="1">
      <alignment horizontal="left" vertical="center" wrapText="1"/>
      <protection hidden="1"/>
    </xf>
    <xf numFmtId="3" fontId="2" fillId="0" borderId="10" xfId="63" applyNumberFormat="1" applyFont="1" applyBorder="1" applyAlignment="1">
      <alignment horizontal="right" vertical="center"/>
      <protection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6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7" applyNumberFormat="1" applyFont="1" applyFill="1" applyBorder="1" applyAlignment="1" applyProtection="1">
      <alignment horizontal="left" vertical="center" wrapText="1"/>
      <protection hidden="1"/>
    </xf>
    <xf numFmtId="49" fontId="9" fillId="34" borderId="10" xfId="65" applyNumberFormat="1" applyFont="1" applyFill="1" applyBorder="1" applyAlignment="1">
      <alignment horizontal="center" vertical="center"/>
      <protection/>
    </xf>
    <xf numFmtId="0" fontId="11" fillId="34" borderId="10" xfId="65" applyFont="1" applyFill="1" applyBorder="1" applyAlignment="1">
      <alignment vertical="center"/>
      <protection/>
    </xf>
    <xf numFmtId="3" fontId="11" fillId="34" borderId="10" xfId="63" applyNumberFormat="1" applyFont="1" applyFill="1" applyBorder="1" applyAlignment="1" applyProtection="1">
      <alignment horizontal="right" vertical="center" wrapText="1"/>
      <protection hidden="1"/>
    </xf>
    <xf numFmtId="49" fontId="3" fillId="0" borderId="10" xfId="65" applyNumberFormat="1" applyFont="1" applyBorder="1" applyAlignment="1">
      <alignment horizontal="center" vertical="center"/>
      <protection/>
    </xf>
    <xf numFmtId="0" fontId="2" fillId="0" borderId="10" xfId="65" applyFont="1" applyBorder="1" applyAlignment="1">
      <alignment vertical="center" wrapText="1"/>
      <protection/>
    </xf>
    <xf numFmtId="49" fontId="9" fillId="34" borderId="10" xfId="54" applyNumberFormat="1" applyFont="1" applyFill="1" applyBorder="1" applyAlignment="1">
      <alignment horizontal="center" vertical="center"/>
      <protection/>
    </xf>
    <xf numFmtId="49" fontId="3" fillId="0" borderId="10" xfId="58" applyNumberFormat="1" applyFont="1" applyBorder="1" applyAlignment="1">
      <alignment horizontal="center" vertical="center"/>
      <protection/>
    </xf>
    <xf numFmtId="0" fontId="3" fillId="0" borderId="10" xfId="62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8" applyNumberFormat="1" applyFont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9" fontId="9" fillId="34" borderId="10" xfId="59" applyNumberFormat="1" applyFont="1" applyFill="1" applyBorder="1" applyAlignment="1">
      <alignment horizontal="center" vertical="center"/>
      <protection/>
    </xf>
    <xf numFmtId="49" fontId="9" fillId="34" borderId="10" xfId="60" applyNumberFormat="1" applyFont="1" applyFill="1" applyBorder="1" applyAlignment="1" applyProtection="1">
      <alignment horizontal="center" vertical="center" wrapText="1"/>
      <protection hidden="1"/>
    </xf>
    <xf numFmtId="0" fontId="11" fillId="34" borderId="10" xfId="0" applyFont="1" applyFill="1" applyBorder="1" applyAlignment="1">
      <alignment vertical="center" wrapText="1"/>
    </xf>
    <xf numFmtId="49" fontId="2" fillId="35" borderId="10" xfId="59" applyNumberFormat="1" applyFont="1" applyFill="1" applyBorder="1" applyAlignment="1">
      <alignment horizontal="center" vertical="center"/>
      <protection/>
    </xf>
    <xf numFmtId="49" fontId="3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35" borderId="10" xfId="0" applyFont="1" applyFill="1" applyBorder="1" applyAlignment="1">
      <alignment wrapText="1"/>
    </xf>
    <xf numFmtId="49" fontId="11" fillId="34" borderId="10" xfId="59" applyNumberFormat="1" applyFont="1" applyFill="1" applyBorder="1" applyAlignment="1">
      <alignment horizontal="center" vertical="center"/>
      <protection/>
    </xf>
    <xf numFmtId="0" fontId="11" fillId="34" borderId="10" xfId="65" applyFont="1" applyFill="1" applyBorder="1" applyAlignment="1">
      <alignment vertical="center" wrapText="1"/>
      <protection/>
    </xf>
    <xf numFmtId="3" fontId="9" fillId="34" borderId="10" xfId="59" applyNumberFormat="1" applyFont="1" applyFill="1" applyBorder="1" applyAlignment="1" applyProtection="1">
      <alignment horizontal="right" vertical="center" wrapText="1"/>
      <protection hidden="1"/>
    </xf>
    <xf numFmtId="3" fontId="3" fillId="0" borderId="10" xfId="59" applyNumberFormat="1" applyFont="1" applyBorder="1" applyAlignment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>
      <alignment wrapText="1"/>
    </xf>
    <xf numFmtId="0" fontId="3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>
      <alignment vertical="center" wrapText="1"/>
    </xf>
    <xf numFmtId="3" fontId="2" fillId="0" borderId="10" xfId="57" applyNumberFormat="1" applyFont="1" applyBorder="1" applyAlignment="1">
      <alignment horizontal="right" vertical="center"/>
      <protection/>
    </xf>
    <xf numFmtId="0" fontId="10" fillId="0" borderId="0" xfId="58" applyFont="1" applyAlignment="1">
      <alignment vertical="center"/>
      <protection/>
    </xf>
    <xf numFmtId="49" fontId="2" fillId="34" borderId="10" xfId="58" applyNumberFormat="1" applyFont="1" applyFill="1" applyBorder="1" applyAlignment="1">
      <alignment horizontal="center" vertical="center"/>
      <protection/>
    </xf>
    <xf numFmtId="0" fontId="3" fillId="34" borderId="10" xfId="58" applyNumberFormat="1" applyFont="1" applyFill="1" applyBorder="1" applyAlignment="1" applyProtection="1">
      <alignment horizontal="center" vertical="center" wrapText="1"/>
      <protection hidden="1"/>
    </xf>
    <xf numFmtId="0" fontId="2" fillId="34" borderId="10" xfId="58" applyNumberFormat="1" applyFont="1" applyFill="1" applyBorder="1" applyAlignment="1" applyProtection="1">
      <alignment horizontal="left" vertical="center" wrapText="1"/>
      <protection hidden="1"/>
    </xf>
    <xf numFmtId="3" fontId="2" fillId="34" borderId="10" xfId="58" applyNumberFormat="1" applyFont="1" applyFill="1" applyBorder="1" applyAlignment="1">
      <alignment horizontal="right" vertical="center"/>
      <protection/>
    </xf>
    <xf numFmtId="1" fontId="3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8" applyNumberFormat="1" applyFont="1" applyFill="1" applyBorder="1" applyAlignment="1" applyProtection="1">
      <alignment horizontal="left" vertical="center" wrapText="1"/>
      <protection hidden="1"/>
    </xf>
    <xf numFmtId="3" fontId="2" fillId="0" borderId="10" xfId="58" applyNumberFormat="1" applyFont="1" applyBorder="1" applyAlignment="1">
      <alignment horizontal="right" vertical="center"/>
      <protection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49" fontId="3" fillId="34" borderId="10" xfId="6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vertical="center" wrapText="1"/>
    </xf>
    <xf numFmtId="3" fontId="2" fillId="0" borderId="10" xfId="58" applyNumberFormat="1" applyFont="1" applyFill="1" applyBorder="1" applyAlignment="1">
      <alignment horizontal="right" vertical="center"/>
      <protection/>
    </xf>
    <xf numFmtId="49" fontId="2" fillId="34" borderId="10" xfId="0" applyNumberFormat="1" applyFont="1" applyFill="1" applyBorder="1" applyAlignment="1">
      <alignment vertical="center" wrapText="1"/>
    </xf>
    <xf numFmtId="3" fontId="11" fillId="34" borderId="10" xfId="58" applyNumberFormat="1" applyFont="1" applyFill="1" applyBorder="1" applyAlignment="1">
      <alignment horizontal="right" vertical="center"/>
      <protection/>
    </xf>
    <xf numFmtId="0" fontId="12" fillId="0" borderId="10" xfId="63" applyFont="1" applyBorder="1" applyAlignment="1">
      <alignment vertical="center"/>
      <protection/>
    </xf>
    <xf numFmtId="0" fontId="8" fillId="0" borderId="10" xfId="63" applyNumberFormat="1" applyFont="1" applyFill="1" applyBorder="1" applyAlignment="1" applyProtection="1">
      <alignment horizontal="right" vertical="center"/>
      <protection hidden="1"/>
    </xf>
    <xf numFmtId="0" fontId="8" fillId="0" borderId="10" xfId="63" applyNumberFormat="1" applyFont="1" applyFill="1" applyBorder="1" applyAlignment="1" applyProtection="1">
      <alignment vertical="center"/>
      <protection hidden="1"/>
    </xf>
    <xf numFmtId="3" fontId="8" fillId="0" borderId="10" xfId="63" applyNumberFormat="1" applyFont="1" applyBorder="1" applyAlignment="1">
      <alignment horizontal="right" vertical="center"/>
      <protection/>
    </xf>
    <xf numFmtId="0" fontId="13" fillId="0" borderId="0" xfId="63" applyFont="1" applyAlignment="1">
      <alignment vertical="center"/>
      <protection/>
    </xf>
    <xf numFmtId="0" fontId="14" fillId="0" borderId="0" xfId="63" applyFont="1" applyFill="1" applyAlignment="1" applyProtection="1">
      <alignment horizontal="right" vertical="center"/>
      <protection hidden="1"/>
    </xf>
    <xf numFmtId="0" fontId="14" fillId="0" borderId="0" xfId="63" applyFont="1" applyFill="1" applyAlignment="1" applyProtection="1">
      <alignment vertical="center"/>
      <protection hidden="1"/>
    </xf>
    <xf numFmtId="0" fontId="15" fillId="0" borderId="0" xfId="61" applyFont="1" applyAlignment="1">
      <alignment vertical="center"/>
      <protection/>
    </xf>
    <xf numFmtId="0" fontId="4" fillId="0" borderId="0" xfId="63" applyFont="1" applyAlignment="1">
      <alignment horizontal="right" vertical="center"/>
      <protection/>
    </xf>
    <xf numFmtId="0" fontId="3" fillId="0" borderId="0" xfId="63" applyFont="1" applyAlignment="1">
      <alignment horizontal="right" vertical="center" wrapText="1"/>
      <protection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  <xf numFmtId="0" fontId="9" fillId="0" borderId="10" xfId="63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58" applyNumberFormat="1" applyFont="1" applyFill="1" applyBorder="1" applyAlignment="1" applyProtection="1">
      <alignment horizontal="center" vertical="center" wrapText="1"/>
      <protection hidden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10" xfId="53"/>
    <cellStyle name="Обычный_Tmp11" xfId="54"/>
    <cellStyle name="Обычный_Tmp12" xfId="55"/>
    <cellStyle name="Обычный_Tmp13" xfId="56"/>
    <cellStyle name="Обычный_Tmp14" xfId="57"/>
    <cellStyle name="Обычный_Tmp16" xfId="58"/>
    <cellStyle name="Обычный_Tmp17" xfId="59"/>
    <cellStyle name="Обычный_Tmp18" xfId="60"/>
    <cellStyle name="Обычный_Tmp2" xfId="61"/>
    <cellStyle name="Обычный_Tmp3" xfId="62"/>
    <cellStyle name="Обычный_Tmp6" xfId="63"/>
    <cellStyle name="Обычный_Анализ на 01.04.06" xfId="64"/>
    <cellStyle name="Обычный_Новая Игирма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34">
      <selection activeCell="D6" sqref="D6:D7"/>
    </sheetView>
  </sheetViews>
  <sheetFormatPr defaultColWidth="9.140625" defaultRowHeight="12.75"/>
  <cols>
    <col min="1" max="1" width="9.140625" style="3" customWidth="1"/>
    <col min="2" max="2" width="18.140625" style="91" customWidth="1"/>
    <col min="3" max="3" width="79.8515625" style="3" customWidth="1"/>
    <col min="4" max="4" width="13.00390625" style="3" customWidth="1"/>
    <col min="5" max="223" width="9.140625" style="3" customWidth="1"/>
    <col min="224" max="16384" width="9.140625" style="3" customWidth="1"/>
  </cols>
  <sheetData>
    <row r="1" spans="1:4" ht="79.5" customHeight="1">
      <c r="A1" s="1"/>
      <c r="B1" s="2"/>
      <c r="C1" s="92" t="s">
        <v>90</v>
      </c>
      <c r="D1" s="92"/>
    </row>
    <row r="2" spans="1:4" ht="13.5" customHeight="1">
      <c r="A2" s="1"/>
      <c r="B2" s="4"/>
      <c r="C2" s="5"/>
      <c r="D2" s="5"/>
    </row>
    <row r="3" spans="1:18" ht="55.5" customHeight="1">
      <c r="A3" s="93" t="s">
        <v>0</v>
      </c>
      <c r="B3" s="93"/>
      <c r="C3" s="93"/>
      <c r="D3" s="93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5" customHeight="1">
      <c r="A4" s="1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4" ht="15" customHeight="1">
      <c r="A5" s="1"/>
      <c r="B5" s="4"/>
      <c r="C5" s="8"/>
      <c r="D5" s="9" t="s">
        <v>1</v>
      </c>
    </row>
    <row r="6" spans="1:4" s="11" customFormat="1" ht="31.5" customHeight="1">
      <c r="A6" s="96" t="s">
        <v>2</v>
      </c>
      <c r="B6" s="96"/>
      <c r="C6" s="94" t="s">
        <v>3</v>
      </c>
      <c r="D6" s="95" t="s">
        <v>4</v>
      </c>
    </row>
    <row r="7" spans="1:4" s="11" customFormat="1" ht="84">
      <c r="A7" s="12" t="s">
        <v>5</v>
      </c>
      <c r="B7" s="10" t="s">
        <v>6</v>
      </c>
      <c r="C7" s="94"/>
      <c r="D7" s="95"/>
    </row>
    <row r="8" spans="1:4" ht="18.75" customHeight="1">
      <c r="A8" s="13" t="s">
        <v>7</v>
      </c>
      <c r="B8" s="14" t="s">
        <v>8</v>
      </c>
      <c r="C8" s="15" t="s">
        <v>9</v>
      </c>
      <c r="D8" s="16">
        <f>D9+D14+D19+D22+D28+D25</f>
        <v>2680</v>
      </c>
    </row>
    <row r="9" spans="1:4" ht="17.25" customHeight="1">
      <c r="A9" s="17" t="s">
        <v>7</v>
      </c>
      <c r="B9" s="18" t="s">
        <v>10</v>
      </c>
      <c r="C9" s="19" t="s">
        <v>11</v>
      </c>
      <c r="D9" s="20">
        <f>D10</f>
        <v>2574</v>
      </c>
    </row>
    <row r="10" spans="1:4" ht="24">
      <c r="A10" s="21" t="s">
        <v>7</v>
      </c>
      <c r="B10" s="22" t="s">
        <v>12</v>
      </c>
      <c r="C10" s="23" t="s">
        <v>13</v>
      </c>
      <c r="D10" s="24">
        <f>D11+D12+D13</f>
        <v>2574</v>
      </c>
    </row>
    <row r="11" spans="1:4" s="11" customFormat="1" ht="51">
      <c r="A11" s="25" t="s">
        <v>14</v>
      </c>
      <c r="B11" s="26" t="s">
        <v>15</v>
      </c>
      <c r="C11" s="27" t="s">
        <v>87</v>
      </c>
      <c r="D11" s="28">
        <v>2566</v>
      </c>
    </row>
    <row r="12" spans="1:4" s="11" customFormat="1" ht="38.25" hidden="1">
      <c r="A12" s="29" t="s">
        <v>14</v>
      </c>
      <c r="B12" s="26" t="s">
        <v>16</v>
      </c>
      <c r="C12" s="30" t="s">
        <v>17</v>
      </c>
      <c r="D12" s="28"/>
    </row>
    <row r="13" spans="1:4" s="11" customFormat="1" ht="38.25">
      <c r="A13" s="31" t="s">
        <v>14</v>
      </c>
      <c r="B13" s="26" t="s">
        <v>18</v>
      </c>
      <c r="C13" s="30" t="s">
        <v>19</v>
      </c>
      <c r="D13" s="28">
        <v>8</v>
      </c>
    </row>
    <row r="14" spans="1:4" s="11" customFormat="1" ht="18.75" customHeight="1">
      <c r="A14" s="32" t="s">
        <v>7</v>
      </c>
      <c r="B14" s="18" t="s">
        <v>20</v>
      </c>
      <c r="C14" s="19" t="s">
        <v>21</v>
      </c>
      <c r="D14" s="20">
        <f>D15+D17</f>
        <v>27</v>
      </c>
    </row>
    <row r="15" spans="1:4" s="11" customFormat="1" ht="15" customHeight="1">
      <c r="A15" s="33" t="s">
        <v>7</v>
      </c>
      <c r="B15" s="34" t="s">
        <v>22</v>
      </c>
      <c r="C15" s="35" t="s">
        <v>23</v>
      </c>
      <c r="D15" s="36">
        <f>D16</f>
        <v>19</v>
      </c>
    </row>
    <row r="16" spans="1:4" s="11" customFormat="1" ht="26.25" customHeight="1">
      <c r="A16" s="33" t="s">
        <v>14</v>
      </c>
      <c r="B16" s="34" t="s">
        <v>24</v>
      </c>
      <c r="C16" s="37" t="s">
        <v>25</v>
      </c>
      <c r="D16" s="28">
        <v>19</v>
      </c>
    </row>
    <row r="17" spans="1:4" s="11" customFormat="1" ht="12.75" customHeight="1">
      <c r="A17" s="33" t="s">
        <v>7</v>
      </c>
      <c r="B17" s="34" t="s">
        <v>26</v>
      </c>
      <c r="C17" s="35" t="s">
        <v>27</v>
      </c>
      <c r="D17" s="36">
        <f>D18</f>
        <v>8</v>
      </c>
    </row>
    <row r="18" spans="1:4" s="11" customFormat="1" ht="38.25">
      <c r="A18" s="33" t="s">
        <v>14</v>
      </c>
      <c r="B18" s="38" t="s">
        <v>28</v>
      </c>
      <c r="C18" s="39" t="s">
        <v>29</v>
      </c>
      <c r="D18" s="28">
        <v>8</v>
      </c>
    </row>
    <row r="19" spans="1:4" s="11" customFormat="1" ht="19.5" customHeight="1">
      <c r="A19" s="32" t="s">
        <v>7</v>
      </c>
      <c r="B19" s="40" t="s">
        <v>30</v>
      </c>
      <c r="C19" s="41" t="s">
        <v>31</v>
      </c>
      <c r="D19" s="42">
        <f>D20</f>
        <v>45</v>
      </c>
    </row>
    <row r="20" spans="1:4" s="11" customFormat="1" ht="27.75" customHeight="1">
      <c r="A20" s="33" t="s">
        <v>7</v>
      </c>
      <c r="B20" s="43" t="s">
        <v>32</v>
      </c>
      <c r="C20" s="44" t="s">
        <v>33</v>
      </c>
      <c r="D20" s="28">
        <f>D21</f>
        <v>45</v>
      </c>
    </row>
    <row r="21" spans="1:4" s="11" customFormat="1" ht="39.75" customHeight="1">
      <c r="A21" s="33" t="s">
        <v>34</v>
      </c>
      <c r="B21" s="43" t="s">
        <v>35</v>
      </c>
      <c r="C21" s="44" t="s">
        <v>36</v>
      </c>
      <c r="D21" s="28">
        <v>45</v>
      </c>
    </row>
    <row r="22" spans="1:4" s="11" customFormat="1" ht="27" customHeight="1">
      <c r="A22" s="45" t="s">
        <v>7</v>
      </c>
      <c r="B22" s="18" t="s">
        <v>37</v>
      </c>
      <c r="C22" s="19" t="s">
        <v>38</v>
      </c>
      <c r="D22" s="20">
        <f>D23</f>
        <v>9</v>
      </c>
    </row>
    <row r="23" spans="1:4" s="11" customFormat="1" ht="51">
      <c r="A23" s="46" t="s">
        <v>7</v>
      </c>
      <c r="B23" s="47" t="s">
        <v>39</v>
      </c>
      <c r="C23" s="39" t="s">
        <v>88</v>
      </c>
      <c r="D23" s="36">
        <f>D24</f>
        <v>9</v>
      </c>
    </row>
    <row r="24" spans="1:4" s="11" customFormat="1" ht="51">
      <c r="A24" s="48" t="s">
        <v>40</v>
      </c>
      <c r="B24" s="49" t="s">
        <v>41</v>
      </c>
      <c r="C24" s="50" t="s">
        <v>89</v>
      </c>
      <c r="D24" s="28">
        <v>9</v>
      </c>
    </row>
    <row r="25" spans="1:4" s="11" customFormat="1" ht="25.5">
      <c r="A25" s="51" t="s">
        <v>7</v>
      </c>
      <c r="B25" s="52" t="s">
        <v>42</v>
      </c>
      <c r="C25" s="53" t="s">
        <v>43</v>
      </c>
      <c r="D25" s="42">
        <f>D26</f>
        <v>25</v>
      </c>
    </row>
    <row r="26" spans="1:4" s="11" customFormat="1" ht="13.5">
      <c r="A26" s="54" t="s">
        <v>7</v>
      </c>
      <c r="B26" s="55" t="s">
        <v>44</v>
      </c>
      <c r="C26" s="56" t="s">
        <v>45</v>
      </c>
      <c r="D26" s="28">
        <f>D27</f>
        <v>25</v>
      </c>
    </row>
    <row r="27" spans="1:4" s="11" customFormat="1" ht="25.5">
      <c r="A27" s="54" t="s">
        <v>34</v>
      </c>
      <c r="B27" s="57" t="s">
        <v>46</v>
      </c>
      <c r="C27" s="58" t="s">
        <v>47</v>
      </c>
      <c r="D27" s="28">
        <v>25</v>
      </c>
    </row>
    <row r="28" spans="1:4" s="11" customFormat="1" ht="13.5" hidden="1">
      <c r="A28" s="59" t="s">
        <v>7</v>
      </c>
      <c r="B28" s="40" t="s">
        <v>48</v>
      </c>
      <c r="C28" s="60" t="s">
        <v>49</v>
      </c>
      <c r="D28" s="61">
        <f>D29</f>
        <v>0</v>
      </c>
    </row>
    <row r="29" spans="1:4" s="11" customFormat="1" ht="25.5" hidden="1">
      <c r="A29" s="29" t="s">
        <v>7</v>
      </c>
      <c r="B29" s="43" t="s">
        <v>50</v>
      </c>
      <c r="C29" s="44" t="s">
        <v>51</v>
      </c>
      <c r="D29" s="62">
        <f>D30</f>
        <v>0</v>
      </c>
    </row>
    <row r="30" spans="1:4" s="11" customFormat="1" ht="27.75" customHeight="1" hidden="1">
      <c r="A30" s="29" t="s">
        <v>40</v>
      </c>
      <c r="B30" s="63" t="s">
        <v>52</v>
      </c>
      <c r="C30" s="64" t="s">
        <v>53</v>
      </c>
      <c r="D30" s="62"/>
    </row>
    <row r="31" spans="1:4" ht="22.5" customHeight="1">
      <c r="A31" s="13" t="s">
        <v>7</v>
      </c>
      <c r="B31" s="14" t="s">
        <v>54</v>
      </c>
      <c r="C31" s="15" t="s">
        <v>55</v>
      </c>
      <c r="D31" s="16">
        <f>SUM(D32)</f>
        <v>3917</v>
      </c>
    </row>
    <row r="32" spans="1:4" s="68" customFormat="1" ht="25.5" customHeight="1">
      <c r="A32" s="48" t="s">
        <v>7</v>
      </c>
      <c r="B32" s="65" t="s">
        <v>56</v>
      </c>
      <c r="C32" s="66" t="s">
        <v>57</v>
      </c>
      <c r="D32" s="67">
        <f>SUM(D33,D36,D39)+D44</f>
        <v>3917</v>
      </c>
    </row>
    <row r="33" spans="1:4" s="68" customFormat="1" ht="16.5" customHeight="1">
      <c r="A33" s="69" t="s">
        <v>7</v>
      </c>
      <c r="B33" s="70" t="s">
        <v>58</v>
      </c>
      <c r="C33" s="71" t="s">
        <v>59</v>
      </c>
      <c r="D33" s="72">
        <f>SUM(D34)</f>
        <v>1185</v>
      </c>
    </row>
    <row r="34" spans="1:4" s="68" customFormat="1" ht="16.5" customHeight="1">
      <c r="A34" s="48" t="s">
        <v>7</v>
      </c>
      <c r="B34" s="73" t="s">
        <v>60</v>
      </c>
      <c r="C34" s="74" t="s">
        <v>61</v>
      </c>
      <c r="D34" s="75">
        <f>SUM(D35)</f>
        <v>1185</v>
      </c>
    </row>
    <row r="35" spans="1:4" s="68" customFormat="1" ht="16.5" customHeight="1">
      <c r="A35" s="48" t="s">
        <v>34</v>
      </c>
      <c r="B35" s="26" t="s">
        <v>62</v>
      </c>
      <c r="C35" s="66" t="s">
        <v>63</v>
      </c>
      <c r="D35" s="75">
        <v>1185</v>
      </c>
    </row>
    <row r="36" spans="1:4" s="68" customFormat="1" ht="25.5" customHeight="1">
      <c r="A36" s="69" t="s">
        <v>7</v>
      </c>
      <c r="B36" s="76" t="s">
        <v>64</v>
      </c>
      <c r="C36" s="77" t="s">
        <v>65</v>
      </c>
      <c r="D36" s="72">
        <f>SUM(D37)</f>
        <v>2519</v>
      </c>
    </row>
    <row r="37" spans="1:4" s="68" customFormat="1" ht="15" customHeight="1">
      <c r="A37" s="48" t="s">
        <v>7</v>
      </c>
      <c r="B37" s="26" t="s">
        <v>66</v>
      </c>
      <c r="C37" s="66" t="s">
        <v>67</v>
      </c>
      <c r="D37" s="75">
        <f>SUM(D38)</f>
        <v>2519</v>
      </c>
    </row>
    <row r="38" spans="1:4" s="68" customFormat="1" ht="15" customHeight="1">
      <c r="A38" s="48" t="s">
        <v>34</v>
      </c>
      <c r="B38" s="26" t="s">
        <v>68</v>
      </c>
      <c r="C38" s="66" t="s">
        <v>69</v>
      </c>
      <c r="D38" s="75">
        <v>2519</v>
      </c>
    </row>
    <row r="39" spans="1:4" s="68" customFormat="1" ht="21" customHeight="1">
      <c r="A39" s="69" t="s">
        <v>7</v>
      </c>
      <c r="B39" s="78" t="s">
        <v>70</v>
      </c>
      <c r="C39" s="77" t="s">
        <v>71</v>
      </c>
      <c r="D39" s="72">
        <f>SUM(D40)+D42</f>
        <v>122</v>
      </c>
    </row>
    <row r="40" spans="1:4" s="68" customFormat="1" ht="28.5" customHeight="1">
      <c r="A40" s="48" t="s">
        <v>7</v>
      </c>
      <c r="B40" s="26" t="s">
        <v>72</v>
      </c>
      <c r="C40" s="79" t="s">
        <v>73</v>
      </c>
      <c r="D40" s="80">
        <f>SUM(D41)</f>
        <v>85</v>
      </c>
    </row>
    <row r="41" spans="1:4" s="68" customFormat="1" ht="26.25" customHeight="1">
      <c r="A41" s="48" t="s">
        <v>34</v>
      </c>
      <c r="B41" s="26" t="s">
        <v>74</v>
      </c>
      <c r="C41" s="66" t="s">
        <v>75</v>
      </c>
      <c r="D41" s="75">
        <v>85</v>
      </c>
    </row>
    <row r="42" spans="1:4" s="68" customFormat="1" ht="25.5">
      <c r="A42" s="48" t="s">
        <v>7</v>
      </c>
      <c r="B42" s="26" t="s">
        <v>76</v>
      </c>
      <c r="C42" s="30" t="s">
        <v>77</v>
      </c>
      <c r="D42" s="75">
        <v>37</v>
      </c>
    </row>
    <row r="43" spans="1:4" s="68" customFormat="1" ht="25.5">
      <c r="A43" s="48" t="s">
        <v>34</v>
      </c>
      <c r="B43" s="26" t="s">
        <v>78</v>
      </c>
      <c r="C43" s="66" t="s">
        <v>79</v>
      </c>
      <c r="D43" s="75"/>
    </row>
    <row r="44" spans="1:4" s="68" customFormat="1" ht="13.5">
      <c r="A44" s="69" t="s">
        <v>7</v>
      </c>
      <c r="B44" s="76" t="s">
        <v>80</v>
      </c>
      <c r="C44" s="81" t="s">
        <v>81</v>
      </c>
      <c r="D44" s="82">
        <f>D45</f>
        <v>91</v>
      </c>
    </row>
    <row r="45" spans="1:4" s="68" customFormat="1" ht="13.5">
      <c r="A45" s="48" t="s">
        <v>7</v>
      </c>
      <c r="B45" s="26" t="s">
        <v>82</v>
      </c>
      <c r="C45" s="30" t="s">
        <v>83</v>
      </c>
      <c r="D45" s="75">
        <f>D46</f>
        <v>91</v>
      </c>
    </row>
    <row r="46" spans="1:4" s="68" customFormat="1" ht="13.5">
      <c r="A46" s="48" t="s">
        <v>34</v>
      </c>
      <c r="B46" s="26" t="s">
        <v>84</v>
      </c>
      <c r="C46" s="30" t="s">
        <v>85</v>
      </c>
      <c r="D46" s="75">
        <v>91</v>
      </c>
    </row>
    <row r="47" spans="1:4" s="87" customFormat="1" ht="21.75" customHeight="1">
      <c r="A47" s="83"/>
      <c r="B47" s="84"/>
      <c r="C47" s="85" t="s">
        <v>86</v>
      </c>
      <c r="D47" s="86">
        <f>D31+D8</f>
        <v>6597</v>
      </c>
    </row>
    <row r="48" spans="2:4" ht="11.25" customHeight="1">
      <c r="B48" s="88"/>
      <c r="C48" s="89"/>
      <c r="D48" s="89"/>
    </row>
    <row r="50" ht="14.25">
      <c r="C50" s="90"/>
    </row>
  </sheetData>
  <sheetProtection/>
  <mergeCells count="5">
    <mergeCell ref="C1:D1"/>
    <mergeCell ref="A3:D3"/>
    <mergeCell ref="C6:C7"/>
    <mergeCell ref="D6:D7"/>
    <mergeCell ref="A6:B6"/>
  </mergeCells>
  <printOptions/>
  <pageMargins left="0.984251968503937" right="0" top="0.3937007874015748" bottom="0" header="0" footer="0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2012-12-25T23:15:03Z</cp:lastPrinted>
  <dcterms:created xsi:type="dcterms:W3CDTF">1996-10-08T23:32:33Z</dcterms:created>
  <dcterms:modified xsi:type="dcterms:W3CDTF">2012-12-25T23:16:02Z</dcterms:modified>
  <cp:category/>
  <cp:version/>
  <cp:contentType/>
  <cp:contentStatus/>
</cp:coreProperties>
</file>