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ч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B26" authorId="0">
      <text>
        <r>
          <rPr>
            <b/>
            <sz val="8"/>
            <rFont val="Tahoma"/>
            <family val="2"/>
          </rPr>
          <t>Алёна: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<sst xmlns="http://schemas.openxmlformats.org/spreadsheetml/2006/main" count="128" uniqueCount="93">
  <si>
    <t>Прогнозируемые доходы бюджета Речушинского сельского поселения 
на плановый период  2014 и 2015 годов</t>
  </si>
  <si>
    <t>тыс. руб.</t>
  </si>
  <si>
    <t>Код бюджетной классификации</t>
  </si>
  <si>
    <t>Наименование платежей</t>
  </si>
  <si>
    <t>Сумма</t>
  </si>
  <si>
    <t>главного 
админи-
стратора
 доходов</t>
  </si>
  <si>
    <t>доходов бюджета</t>
  </si>
  <si>
    <t>2014 год</t>
  </si>
  <si>
    <t>2015 год</t>
  </si>
  <si>
    <t>000</t>
  </si>
  <si>
    <t>1 00 00000 00 0000 000</t>
  </si>
  <si>
    <t>ДОХОДЫ</t>
  </si>
  <si>
    <t>1 01 00000 00 0000 000</t>
  </si>
  <si>
    <t>НАЛОГИ НА ПРИБЫЛЬ, ДОХОДЫ</t>
  </si>
  <si>
    <t>1 01 02000 00 0000 000</t>
  </si>
  <si>
    <t>Налог на доходы физических лиц</t>
  </si>
  <si>
    <t>182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</si>
  <si>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</si>
  <si>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</si>
  <si>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</si>
  <si>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</si>
  <si>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</si>
  <si>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1 06 00000 00 0000 000</t>
  </si>
  <si>
    <t>НАЛОГИ НА ИМУЩЕСТВО</t>
  </si>
  <si>
    <t>1 06 01000 00 0000 000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</si>
  <si>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</si>
  <si>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</si>
  <si>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</si>
  <si>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1 06 06000 00 0000 000</t>
  </si>
  <si>
    <t>Земельный налог</t>
  </si>
  <si>
    <t>1 06 06013 10 0000 110</t>
  </si>
  <si>
    <t xml:space="preserve">Земельный налог,взимаемый по ставам,установленным в соответствии подпунктом 1 пункта 1 статьи 394 НК РФ и применяемым к объектам налогооблажения, расположенным в границах поселений. 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</si>
  <si>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</si>
  <si>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</si>
  <si>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</si>
  <si>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</si>
  <si>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</si>
  <si>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</si>
  <si>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</si>
  <si>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</si>
  <si>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</si>
  <si>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1 11 05000 00 0000 000</t>
  </si>
  <si>
    <t>966</t>
  </si>
  <si>
    <t>1 11 05013 10 0000 120</t>
  </si>
  <si>
    <t>1 13 00000 00 0000 000</t>
  </si>
  <si>
    <t>ДОХОДЫ ОТ ОКАЗАНИЯ ПЛАТНЫХ УСЛУГ И КОМПЕНСАЦИИ ЗАТРАТ ГОСУДАРСТВА</t>
  </si>
  <si>
    <t>1 13 01990 00 0000 130</t>
  </si>
  <si>
    <t xml:space="preserve">Прочие доходы от оказания платных услуг (работ)     </t>
  </si>
  <si>
    <t>1 13 01995 10 0000 130</t>
  </si>
  <si>
    <t>Прочие доходы от оказания платных услуг (работ) получателями средств бюджетов поселений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</si>
  <si>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</si>
  <si>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</si>
  <si>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</si>
  <si>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</si>
  <si>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</si>
  <si>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</si>
  <si>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</si>
  <si>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</si>
  <si>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</si>
  <si>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</si>
  <si>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</si>
  <si>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</si>
  <si>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</si>
  <si>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</si>
  <si>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</si>
  <si>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</si>
  <si>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</si>
  <si>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
 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</si>
  <si>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</si>
  <si>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</si>
  <si>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</si>
  <si>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</si>
  <si>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</si>
  <si>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</si>
  <si>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</si>
  <si>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</si>
  <si>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</si>
  <si>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</si>
  <si>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</si>
  <si>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</si>
  <si>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</si>
  <si>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</si>
  <si>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</si>
  <si>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</si>
  <si>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</si>
  <si>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</si>
  <si>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</si>
  <si>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</si>
  <si>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ВСЕГО ДОХОДОВ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</si>
  <si>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</si>
  <si>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</si>
  <si>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</si>
  <si>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Приложение № 3 к решению Думы
Речушинского сельского поселения
"О бюджете Речушинского 
сельского поселения на 2013 год и 
плановый период 2014 и 2015 годов" 
от "___</t>
    </r>
    <r>
      <rPr>
        <u val="single"/>
        <sz val="9"/>
        <rFont val="Times New Roman"/>
        <family val="1"/>
      </rPr>
      <t>27</t>
    </r>
    <r>
      <rPr>
        <sz val="9"/>
        <rFont val="Times New Roman"/>
        <family val="1"/>
      </rPr>
      <t>__" декабря _2012 года №____</t>
    </r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</si>
</sst>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 Cyr"/>
      <family val="0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0"/>
      <name val="Book Antiqua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Book Antiqua"/>
      <family val="1"/>
    </font>
    <font>
      <sz val="8"/>
      <name val="Book Antiqua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64" applyFont="1" applyAlignment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4" fillId="0" borderId="0" xfId="64" applyNumberFormat="1" applyFont="1" applyFill="1" applyAlignment="1" applyProtection="1">
      <alignment horizontal="center" vertical="center"/>
      <protection hidden="1"/>
    </xf>
    <xf numFmtId="0" fontId="6" fillId="0" borderId="0" xfId="64" applyFont="1" applyAlignment="1" applyProtection="1">
      <alignment vertical="center"/>
      <protection hidden="1"/>
    </xf>
    <xf numFmtId="0" fontId="7" fillId="0" borderId="0" xfId="53" applyNumberFormat="1" applyFont="1" applyFill="1" applyAlignment="1" applyProtection="1">
      <alignment horizontal="center" vertical="center" wrapText="1"/>
      <protection hidden="1"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9" fillId="0" borderId="0" xfId="53" applyNumberFormat="1" applyFont="1" applyFill="1" applyAlignment="1" applyProtection="1">
      <alignment horizontal="center" vertical="center" wrapText="1"/>
      <protection hidden="1"/>
    </xf>
    <xf numFmtId="0" fontId="6" fillId="0" borderId="0" xfId="64" applyFont="1" applyFill="1" applyAlignment="1" applyProtection="1">
      <alignment vertical="center"/>
      <protection hidden="1"/>
    </xf>
    <xf numFmtId="0" fontId="10" fillId="0" borderId="0" xfId="64" applyFont="1" applyAlignment="1">
      <alignment horizontal="right" vertical="center"/>
      <protection/>
    </xf>
    <xf numFmtId="0" fontId="9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64" applyFont="1" applyAlignment="1">
      <alignment vertic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9" fillId="0" borderId="10" xfId="65" applyFont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center" vertical="center"/>
      <protection/>
    </xf>
    <xf numFmtId="49" fontId="9" fillId="33" borderId="10" xfId="64" applyNumberFormat="1" applyFont="1" applyFill="1" applyBorder="1" applyAlignment="1">
      <alignment horizontal="center" vertical="center"/>
      <protection/>
    </xf>
    <xf numFmtId="0" fontId="9" fillId="33" borderId="10" xfId="64" applyNumberFormat="1" applyFont="1" applyFill="1" applyBorder="1" applyAlignment="1" applyProtection="1">
      <alignment horizontal="center" vertical="center" wrapText="1"/>
      <protection hidden="1"/>
    </xf>
    <xf numFmtId="0" fontId="10" fillId="33" borderId="10" xfId="64" applyNumberFormat="1" applyFont="1" applyFill="1" applyBorder="1" applyAlignment="1" applyProtection="1">
      <alignment horizontal="left" vertical="center" wrapText="1"/>
      <protection hidden="1"/>
    </xf>
    <xf numFmtId="3" fontId="10" fillId="33" borderId="10" xfId="64" applyNumberFormat="1" applyFont="1" applyFill="1" applyBorder="1" applyAlignment="1">
      <alignment horizontal="right" vertical="center"/>
      <protection/>
    </xf>
    <xf numFmtId="49" fontId="9" fillId="34" borderId="10" xfId="64" applyNumberFormat="1" applyFont="1" applyFill="1" applyBorder="1" applyAlignment="1">
      <alignment horizontal="center" vertical="center"/>
      <protection/>
    </xf>
    <xf numFmtId="0" fontId="9" fillId="34" borderId="10" xfId="64" applyNumberFormat="1" applyFont="1" applyFill="1" applyBorder="1" applyAlignment="1" applyProtection="1">
      <alignment horizontal="center" vertical="center" wrapText="1"/>
      <protection hidden="1"/>
    </xf>
    <xf numFmtId="0" fontId="13" fillId="34" borderId="10" xfId="64" applyNumberFormat="1" applyFont="1" applyFill="1" applyBorder="1" applyAlignment="1" applyProtection="1">
      <alignment horizontal="left" vertical="center" wrapText="1"/>
      <protection hidden="1"/>
    </xf>
    <xf numFmtId="3" fontId="13" fillId="34" borderId="10" xfId="64" applyNumberFormat="1" applyFont="1" applyFill="1" applyBorder="1" applyAlignment="1">
      <alignment horizontal="right" vertical="center"/>
      <protection/>
    </xf>
    <xf numFmtId="49" fontId="4" fillId="0" borderId="10" xfId="57" applyNumberFormat="1" applyFont="1" applyBorder="1" applyAlignment="1">
      <alignment horizontal="center" vertical="center"/>
      <protection/>
    </xf>
    <xf numFmtId="0" fontId="4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14" fillId="35" borderId="10" xfId="57" applyNumberFormat="1" applyFont="1" applyFill="1" applyBorder="1" applyAlignment="1" applyProtection="1">
      <alignment horizontal="left" vertical="center" wrapText="1"/>
      <protection hidden="1"/>
    </xf>
    <xf numFmtId="3" fontId="14" fillId="35" borderId="10" xfId="64" applyNumberFormat="1" applyFont="1" applyFill="1" applyBorder="1" applyAlignment="1">
      <alignment horizontal="right" vertical="center"/>
      <protection/>
    </xf>
    <xf numFmtId="49" fontId="4" fillId="0" borderId="10" xfId="56" applyNumberFormat="1" applyFont="1" applyBorder="1" applyAlignment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wrapText="1"/>
    </xf>
    <xf numFmtId="3" fontId="14" fillId="0" borderId="10" xfId="64" applyNumberFormat="1" applyFont="1" applyFill="1" applyBorder="1" applyAlignment="1" applyProtection="1">
      <alignment horizontal="right" vertical="center" wrapText="1"/>
      <protection hidden="1"/>
    </xf>
    <xf numFmtId="49" fontId="4" fillId="0" borderId="10" xfId="60" applyNumberFormat="1" applyFont="1" applyBorder="1" applyAlignment="1">
      <alignment horizontal="center" vertical="center"/>
      <protection/>
    </xf>
    <xf numFmtId="49" fontId="14" fillId="0" borderId="10" xfId="0" applyNumberFormat="1" applyFont="1" applyBorder="1" applyAlignment="1">
      <alignment vertical="center" wrapText="1"/>
    </xf>
    <xf numFmtId="49" fontId="4" fillId="0" borderId="10" xfId="63" applyNumberFormat="1" applyFont="1" applyBorder="1" applyAlignment="1">
      <alignment horizontal="center" vertical="center"/>
      <protection/>
    </xf>
    <xf numFmtId="49" fontId="4" fillId="0" borderId="10" xfId="64" applyNumberFormat="1" applyFont="1" applyBorder="1" applyAlignment="1">
      <alignment horizontal="center" vertical="center"/>
      <protection/>
    </xf>
    <xf numFmtId="0" fontId="4" fillId="0" borderId="10" xfId="64" applyNumberFormat="1" applyFont="1" applyFill="1" applyBorder="1" applyAlignment="1" applyProtection="1">
      <alignment horizontal="center" vertical="center" wrapText="1"/>
      <protection hidden="1"/>
    </xf>
    <xf numFmtId="0" fontId="14" fillId="0" borderId="10" xfId="64" applyNumberFormat="1" applyFont="1" applyFill="1" applyBorder="1" applyAlignment="1" applyProtection="1">
      <alignment horizontal="left" vertical="center" wrapText="1"/>
      <protection hidden="1"/>
    </xf>
    <xf numFmtId="3" fontId="14" fillId="0" borderId="10" xfId="64" applyNumberFormat="1" applyFont="1" applyBorder="1" applyAlignment="1">
      <alignment horizontal="right" vertical="center"/>
      <protection/>
    </xf>
    <xf numFmtId="0" fontId="14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61" applyNumberFormat="1" applyFont="1" applyFill="1" applyBorder="1" applyAlignment="1" applyProtection="1">
      <alignment horizontal="center" vertical="center" wrapText="1"/>
      <protection hidden="1"/>
    </xf>
    <xf numFmtId="0" fontId="14" fillId="0" borderId="10" xfId="58" applyNumberFormat="1" applyFont="1" applyFill="1" applyBorder="1" applyAlignment="1" applyProtection="1">
      <alignment horizontal="left" vertical="center" wrapText="1"/>
      <protection hidden="1"/>
    </xf>
    <xf numFmtId="49" fontId="9" fillId="34" borderId="10" xfId="66" applyNumberFormat="1" applyFont="1" applyFill="1" applyBorder="1" applyAlignment="1">
      <alignment horizontal="center" vertical="center"/>
      <protection/>
    </xf>
    <xf numFmtId="0" fontId="13" fillId="34" borderId="10" xfId="66" applyFont="1" applyFill="1" applyBorder="1" applyAlignment="1">
      <alignment vertical="center"/>
      <protection/>
    </xf>
    <xf numFmtId="3" fontId="13" fillId="34" borderId="10" xfId="64" applyNumberFormat="1" applyFont="1" applyFill="1" applyBorder="1" applyAlignment="1" applyProtection="1">
      <alignment horizontal="right" vertical="center" wrapText="1"/>
      <protection hidden="1"/>
    </xf>
    <xf numFmtId="49" fontId="4" fillId="0" borderId="10" xfId="66" applyNumberFormat="1" applyFont="1" applyBorder="1" applyAlignment="1">
      <alignment horizontal="center" vertical="center"/>
      <protection/>
    </xf>
    <xf numFmtId="0" fontId="14" fillId="0" borderId="10" xfId="66" applyFont="1" applyBorder="1" applyAlignment="1">
      <alignment vertical="center" wrapText="1"/>
      <protection/>
    </xf>
    <xf numFmtId="49" fontId="9" fillId="34" borderId="10" xfId="55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Border="1" applyAlignment="1">
      <alignment horizontal="center" vertical="center"/>
      <protection/>
    </xf>
    <xf numFmtId="0" fontId="4" fillId="0" borderId="10" xfId="63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left" vertical="center" wrapText="1"/>
    </xf>
    <xf numFmtId="49" fontId="9" fillId="34" borderId="10" xfId="60" applyNumberFormat="1" applyFont="1" applyFill="1" applyBorder="1" applyAlignment="1">
      <alignment horizontal="center" vertical="center"/>
      <protection/>
    </xf>
    <xf numFmtId="49" fontId="9" fillId="34" borderId="10" xfId="61" applyNumberFormat="1" applyFont="1" applyFill="1" applyBorder="1" applyAlignment="1" applyProtection="1">
      <alignment horizontal="center" vertical="center" wrapText="1"/>
      <protection hidden="1"/>
    </xf>
    <xf numFmtId="0" fontId="13" fillId="34" borderId="10" xfId="0" applyFont="1" applyFill="1" applyBorder="1" applyAlignment="1">
      <alignment vertical="center" wrapText="1"/>
    </xf>
    <xf numFmtId="49" fontId="4" fillId="35" borderId="10" xfId="60" applyNumberFormat="1" applyFont="1" applyFill="1" applyBorder="1" applyAlignment="1">
      <alignment horizontal="center" vertical="center"/>
      <protection/>
    </xf>
    <xf numFmtId="49" fontId="4" fillId="35" borderId="10" xfId="0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/>
    </xf>
    <xf numFmtId="49" fontId="4" fillId="0" borderId="0" xfId="0" applyNumberFormat="1" applyFont="1" applyAlignment="1">
      <alignment horizontal="center" vertical="center"/>
    </xf>
    <xf numFmtId="0" fontId="14" fillId="35" borderId="10" xfId="0" applyFont="1" applyFill="1" applyBorder="1" applyAlignment="1">
      <alignment wrapText="1"/>
    </xf>
    <xf numFmtId="0" fontId="13" fillId="34" borderId="10" xfId="66" applyFont="1" applyFill="1" applyBorder="1" applyAlignment="1">
      <alignment vertical="center" wrapText="1"/>
      <protection/>
    </xf>
    <xf numFmtId="3" fontId="9" fillId="34" borderId="10" xfId="60" applyNumberFormat="1" applyFont="1" applyFill="1" applyBorder="1" applyAlignment="1" applyProtection="1">
      <alignment horizontal="right" vertical="center" wrapText="1"/>
      <protection hidden="1"/>
    </xf>
    <xf numFmtId="3" fontId="4" fillId="0" borderId="10" xfId="60" applyNumberFormat="1" applyFont="1" applyBorder="1" applyAlignment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14" fillId="0" borderId="10" xfId="0" applyFont="1" applyBorder="1" applyAlignment="1">
      <alignment wrapText="1"/>
    </xf>
    <xf numFmtId="0" fontId="4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14" fillId="0" borderId="10" xfId="0" applyFont="1" applyBorder="1" applyAlignment="1">
      <alignment vertical="center" wrapText="1"/>
    </xf>
    <xf numFmtId="3" fontId="14" fillId="0" borderId="10" xfId="58" applyNumberFormat="1" applyFont="1" applyBorder="1" applyAlignment="1">
      <alignment horizontal="right" vertical="center"/>
      <protection/>
    </xf>
    <xf numFmtId="0" fontId="11" fillId="0" borderId="0" xfId="59" applyFont="1" applyAlignment="1">
      <alignment vertical="center"/>
      <protection/>
    </xf>
    <xf numFmtId="49" fontId="4" fillId="34" borderId="10" xfId="59" applyNumberFormat="1" applyFont="1" applyFill="1" applyBorder="1" applyAlignment="1">
      <alignment horizontal="center" vertical="center"/>
      <protection/>
    </xf>
    <xf numFmtId="0" fontId="4" fillId="34" borderId="10" xfId="59" applyNumberFormat="1" applyFont="1" applyFill="1" applyBorder="1" applyAlignment="1" applyProtection="1">
      <alignment horizontal="center" vertical="center" wrapText="1"/>
      <protection hidden="1"/>
    </xf>
    <xf numFmtId="0" fontId="14" fillId="34" borderId="10" xfId="59" applyNumberFormat="1" applyFont="1" applyFill="1" applyBorder="1" applyAlignment="1" applyProtection="1">
      <alignment horizontal="left" vertical="center" wrapText="1"/>
      <protection hidden="1"/>
    </xf>
    <xf numFmtId="3" fontId="14" fillId="34" borderId="10" xfId="59" applyNumberFormat="1" applyFont="1" applyFill="1" applyBorder="1" applyAlignment="1">
      <alignment horizontal="right" vertical="center"/>
      <protection/>
    </xf>
    <xf numFmtId="1" fontId="4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14" fillId="0" borderId="10" xfId="59" applyNumberFormat="1" applyFont="1" applyFill="1" applyBorder="1" applyAlignment="1" applyProtection="1">
      <alignment horizontal="left" vertical="center" wrapText="1"/>
      <protection hidden="1"/>
    </xf>
    <xf numFmtId="3" fontId="14" fillId="0" borderId="10" xfId="59" applyNumberFormat="1" applyFont="1" applyBorder="1" applyAlignment="1">
      <alignment horizontal="right" vertical="center"/>
      <protection/>
    </xf>
    <xf numFmtId="49" fontId="4" fillId="34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vertical="center" wrapText="1"/>
    </xf>
    <xf numFmtId="49" fontId="4" fillId="34" borderId="10" xfId="63" applyNumberFormat="1" applyFont="1" applyFill="1" applyBorder="1" applyAlignment="1" applyProtection="1">
      <alignment horizontal="center" vertical="center" wrapText="1"/>
      <protection hidden="1"/>
    </xf>
    <xf numFmtId="0" fontId="14" fillId="0" borderId="10" xfId="0" applyFont="1" applyFill="1" applyBorder="1" applyAlignment="1">
      <alignment vertical="center" wrapText="1"/>
    </xf>
    <xf numFmtId="3" fontId="14" fillId="0" borderId="10" xfId="59" applyNumberFormat="1" applyFont="1" applyFill="1" applyBorder="1" applyAlignment="1">
      <alignment horizontal="right" vertical="center"/>
      <protection/>
    </xf>
    <xf numFmtId="49" fontId="14" fillId="34" borderId="10" xfId="0" applyNumberFormat="1" applyFont="1" applyFill="1" applyBorder="1" applyAlignment="1">
      <alignment vertical="center" wrapText="1"/>
    </xf>
    <xf numFmtId="3" fontId="13" fillId="34" borderId="10" xfId="59" applyNumberFormat="1" applyFont="1" applyFill="1" applyBorder="1" applyAlignment="1">
      <alignment horizontal="right" vertical="center"/>
      <protection/>
    </xf>
    <xf numFmtId="0" fontId="4" fillId="0" borderId="10" xfId="64" applyFont="1" applyBorder="1" applyAlignment="1">
      <alignment horizontal="center" vertical="center"/>
      <protection/>
    </xf>
    <xf numFmtId="0" fontId="9" fillId="0" borderId="10" xfId="64" applyNumberFormat="1" applyFont="1" applyFill="1" applyBorder="1" applyAlignment="1" applyProtection="1">
      <alignment horizontal="center" vertical="center"/>
      <protection hidden="1"/>
    </xf>
    <xf numFmtId="0" fontId="10" fillId="0" borderId="10" xfId="64" applyNumberFormat="1" applyFont="1" applyFill="1" applyBorder="1" applyAlignment="1" applyProtection="1">
      <alignment vertical="center"/>
      <protection hidden="1"/>
    </xf>
    <xf numFmtId="3" fontId="10" fillId="0" borderId="10" xfId="64" applyNumberFormat="1" applyFont="1" applyBorder="1" applyAlignment="1">
      <alignment horizontal="right" vertical="center"/>
      <protection/>
    </xf>
    <xf numFmtId="0" fontId="15" fillId="0" borderId="0" xfId="64" applyFont="1" applyAlignment="1">
      <alignment vertical="center"/>
      <protection/>
    </xf>
    <xf numFmtId="0" fontId="11" fillId="0" borderId="0" xfId="64" applyFont="1" applyAlignment="1">
      <alignment horizontal="center" vertical="center"/>
      <protection/>
    </xf>
    <xf numFmtId="0" fontId="11" fillId="0" borderId="0" xfId="64" applyFont="1" applyFill="1" applyAlignment="1" applyProtection="1">
      <alignment horizontal="center" vertical="center"/>
      <protection hidden="1"/>
    </xf>
    <xf numFmtId="0" fontId="16" fillId="0" borderId="0" xfId="64" applyFont="1" applyFill="1" applyAlignment="1" applyProtection="1">
      <alignment vertical="center"/>
      <protection hidden="1"/>
    </xf>
    <xf numFmtId="0" fontId="12" fillId="0" borderId="0" xfId="62" applyFont="1" applyAlignment="1">
      <alignment vertical="center"/>
      <protection/>
    </xf>
    <xf numFmtId="0" fontId="4" fillId="0" borderId="0" xfId="64" applyFont="1" applyAlignment="1">
      <alignment horizontal="right" vertical="center" wrapText="1"/>
      <protection/>
    </xf>
    <xf numFmtId="0" fontId="7" fillId="0" borderId="0" xfId="53" applyNumberFormat="1" applyFont="1" applyFill="1" applyAlignment="1" applyProtection="1">
      <alignment horizontal="center" vertical="center" wrapText="1"/>
      <protection hidden="1"/>
    </xf>
    <xf numFmtId="0" fontId="9" fillId="0" borderId="11" xfId="65" applyFont="1" applyBorder="1" applyAlignment="1">
      <alignment horizontal="center" vertical="center" wrapText="1"/>
      <protection/>
    </xf>
    <xf numFmtId="0" fontId="9" fillId="0" borderId="12" xfId="65" applyFont="1" applyBorder="1" applyAlignment="1">
      <alignment horizontal="center" vertical="center" wrapText="1"/>
      <protection/>
    </xf>
    <xf numFmtId="0" fontId="9" fillId="0" borderId="10" xfId="64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59" applyNumberFormat="1" applyFont="1" applyFill="1" applyBorder="1" applyAlignment="1" applyProtection="1">
      <alignment horizontal="center" vertical="center" wrapText="1"/>
      <protection hidden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0" xfId="54"/>
    <cellStyle name="Обычный_Tmp11" xfId="55"/>
    <cellStyle name="Обычный_Tmp12" xfId="56"/>
    <cellStyle name="Обычный_Tmp13" xfId="57"/>
    <cellStyle name="Обычный_Tmp14" xfId="58"/>
    <cellStyle name="Обычный_Tmp16" xfId="59"/>
    <cellStyle name="Обычный_Tmp17" xfId="60"/>
    <cellStyle name="Обычный_Tmp18" xfId="61"/>
    <cellStyle name="Обычный_Tmp2" xfId="62"/>
    <cellStyle name="Обычный_Tmp3" xfId="63"/>
    <cellStyle name="Обычный_Tmp6" xfId="64"/>
    <cellStyle name="Обычный_Анализ на 01.04.06" xfId="65"/>
    <cellStyle name="Обычный_Новая Игирма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9.140625" style="87" customWidth="1"/>
    <col min="2" max="2" width="18.140625" style="87" customWidth="1"/>
    <col min="3" max="3" width="74.28125" style="2" customWidth="1"/>
    <col min="4" max="5" width="13.00390625" style="2" customWidth="1"/>
    <col min="6" max="223" width="9.140625" style="2" customWidth="1"/>
    <col min="224" max="16384" width="9.140625" style="2" customWidth="1"/>
  </cols>
  <sheetData>
    <row r="1" spans="1:5" ht="79.5" customHeight="1">
      <c r="A1" s="1"/>
      <c r="B1" s="1"/>
      <c r="C1" s="91" t="s">
        <v>92</v>
      </c>
      <c r="D1" s="91"/>
      <c r="E1" s="91"/>
    </row>
    <row r="2" spans="1:5" ht="13.5" customHeight="1">
      <c r="A2" s="1"/>
      <c r="B2" s="3"/>
      <c r="C2" s="4"/>
      <c r="D2" s="4"/>
      <c r="E2" s="4"/>
    </row>
    <row r="3" spans="1:18" ht="55.5" customHeight="1">
      <c r="A3" s="92" t="s">
        <v>0</v>
      </c>
      <c r="B3" s="92"/>
      <c r="C3" s="92"/>
      <c r="D3" s="92"/>
      <c r="E3" s="92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" customHeight="1">
      <c r="A4" s="1"/>
      <c r="B4" s="7"/>
      <c r="C4" s="5"/>
      <c r="D4" s="5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5" ht="15" customHeight="1">
      <c r="A5" s="1"/>
      <c r="B5" s="3"/>
      <c r="C5" s="8"/>
      <c r="E5" s="9" t="s">
        <v>1</v>
      </c>
    </row>
    <row r="6" spans="1:5" s="11" customFormat="1" ht="31.5" customHeight="1">
      <c r="A6" s="96" t="s">
        <v>2</v>
      </c>
      <c r="B6" s="96"/>
      <c r="C6" s="95" t="s">
        <v>3</v>
      </c>
      <c r="D6" s="93" t="s">
        <v>4</v>
      </c>
      <c r="E6" s="94"/>
    </row>
    <row r="7" spans="1:5" s="11" customFormat="1" ht="84">
      <c r="A7" s="12" t="s">
        <v>5</v>
      </c>
      <c r="B7" s="10" t="s">
        <v>6</v>
      </c>
      <c r="C7" s="95"/>
      <c r="D7" s="13" t="s">
        <v>7</v>
      </c>
      <c r="E7" s="14" t="s">
        <v>8</v>
      </c>
    </row>
    <row r="8" spans="1:5" ht="18.75" customHeight="1">
      <c r="A8" s="15" t="s">
        <v>9</v>
      </c>
      <c r="B8" s="16" t="s">
        <v>10</v>
      </c>
      <c r="C8" s="17" t="s">
        <v>11</v>
      </c>
      <c r="D8" s="18">
        <f>D9+D14+D19+D22+D28+D25</f>
        <v>2899</v>
      </c>
      <c r="E8" s="18">
        <f>E9+E14+E19+E22+E28+E25</f>
        <v>3066</v>
      </c>
    </row>
    <row r="9" spans="1:5" ht="17.25" customHeight="1">
      <c r="A9" s="19" t="s">
        <v>9</v>
      </c>
      <c r="B9" s="20" t="s">
        <v>12</v>
      </c>
      <c r="C9" s="21" t="s">
        <v>13</v>
      </c>
      <c r="D9" s="22">
        <f>D10</f>
        <v>2794</v>
      </c>
      <c r="E9" s="22">
        <f>E10</f>
        <v>2961</v>
      </c>
    </row>
    <row r="10" spans="1:5" ht="24">
      <c r="A10" s="23" t="s">
        <v>9</v>
      </c>
      <c r="B10" s="24" t="s">
        <v>14</v>
      </c>
      <c r="C10" s="25" t="s">
        <v>15</v>
      </c>
      <c r="D10" s="26">
        <f>D11+D12+D13</f>
        <v>2794</v>
      </c>
      <c r="E10" s="26">
        <f>E11+E12+E13</f>
        <v>2961</v>
      </c>
    </row>
    <row r="11" spans="1:5" s="11" customFormat="1" ht="51">
      <c r="A11" s="27" t="s">
        <v>16</v>
      </c>
      <c r="B11" s="28" t="s">
        <v>17</v>
      </c>
      <c r="C11" s="29" t="s">
        <v>89</v>
      </c>
      <c r="D11" s="30">
        <v>2786</v>
      </c>
      <c r="E11" s="30">
        <v>2953</v>
      </c>
    </row>
    <row r="12" spans="1:5" s="11" customFormat="1" ht="51" hidden="1">
      <c r="A12" s="31" t="s">
        <v>16</v>
      </c>
      <c r="B12" s="28" t="s">
        <v>18</v>
      </c>
      <c r="C12" s="32" t="s">
        <v>19</v>
      </c>
      <c r="D12" s="30"/>
      <c r="E12" s="30"/>
    </row>
    <row r="13" spans="1:5" s="11" customFormat="1" ht="38.25">
      <c r="A13" s="33" t="s">
        <v>16</v>
      </c>
      <c r="B13" s="28" t="s">
        <v>20</v>
      </c>
      <c r="C13" s="32" t="s">
        <v>21</v>
      </c>
      <c r="D13" s="30">
        <v>8</v>
      </c>
      <c r="E13" s="30">
        <v>8</v>
      </c>
    </row>
    <row r="14" spans="1:5" s="11" customFormat="1" ht="18.75" customHeight="1">
      <c r="A14" s="19" t="s">
        <v>9</v>
      </c>
      <c r="B14" s="20" t="s">
        <v>22</v>
      </c>
      <c r="C14" s="21" t="s">
        <v>23</v>
      </c>
      <c r="D14" s="22">
        <f>D15+D17</f>
        <v>27</v>
      </c>
      <c r="E14" s="22">
        <f>E15+E17</f>
        <v>27</v>
      </c>
    </row>
    <row r="15" spans="1:5" s="11" customFormat="1" ht="15" customHeight="1">
      <c r="A15" s="34" t="s">
        <v>9</v>
      </c>
      <c r="B15" s="35" t="s">
        <v>24</v>
      </c>
      <c r="C15" s="36" t="s">
        <v>25</v>
      </c>
      <c r="D15" s="37">
        <f>D16</f>
        <v>19</v>
      </c>
      <c r="E15" s="37">
        <f>E16</f>
        <v>19</v>
      </c>
    </row>
    <row r="16" spans="1:5" s="11" customFormat="1" ht="26.25" customHeight="1">
      <c r="A16" s="34" t="s">
        <v>16</v>
      </c>
      <c r="B16" s="35" t="s">
        <v>26</v>
      </c>
      <c r="C16" s="38" t="s">
        <v>27</v>
      </c>
      <c r="D16" s="30">
        <v>19</v>
      </c>
      <c r="E16" s="30">
        <v>19</v>
      </c>
    </row>
    <row r="17" spans="1:5" s="11" customFormat="1" ht="12.75" customHeight="1">
      <c r="A17" s="34" t="s">
        <v>9</v>
      </c>
      <c r="B17" s="35" t="s">
        <v>28</v>
      </c>
      <c r="C17" s="36" t="s">
        <v>29</v>
      </c>
      <c r="D17" s="37">
        <f>D18</f>
        <v>8</v>
      </c>
      <c r="E17" s="37">
        <f>E18</f>
        <v>8</v>
      </c>
    </row>
    <row r="18" spans="1:5" s="11" customFormat="1" ht="38.25">
      <c r="A18" s="34" t="s">
        <v>16</v>
      </c>
      <c r="B18" s="39" t="s">
        <v>30</v>
      </c>
      <c r="C18" s="40" t="s">
        <v>31</v>
      </c>
      <c r="D18" s="30">
        <v>8</v>
      </c>
      <c r="E18" s="30">
        <v>8</v>
      </c>
    </row>
    <row r="19" spans="1:5" s="11" customFormat="1" ht="19.5" customHeight="1">
      <c r="A19" s="19" t="s">
        <v>9</v>
      </c>
      <c r="B19" s="41" t="s">
        <v>32</v>
      </c>
      <c r="C19" s="42" t="s">
        <v>33</v>
      </c>
      <c r="D19" s="43">
        <f>D20</f>
        <v>45</v>
      </c>
      <c r="E19" s="43">
        <f>E20</f>
        <v>45</v>
      </c>
    </row>
    <row r="20" spans="1:5" s="11" customFormat="1" ht="27.75" customHeight="1">
      <c r="A20" s="34" t="s">
        <v>9</v>
      </c>
      <c r="B20" s="44" t="s">
        <v>34</v>
      </c>
      <c r="C20" s="45" t="s">
        <v>35</v>
      </c>
      <c r="D20" s="30">
        <f>D21</f>
        <v>45</v>
      </c>
      <c r="E20" s="30">
        <f>E21</f>
        <v>45</v>
      </c>
    </row>
    <row r="21" spans="1:5" s="11" customFormat="1" ht="39.75" customHeight="1">
      <c r="A21" s="34" t="s">
        <v>36</v>
      </c>
      <c r="B21" s="44" t="s">
        <v>37</v>
      </c>
      <c r="C21" s="45" t="s">
        <v>38</v>
      </c>
      <c r="D21" s="30">
        <v>45</v>
      </c>
      <c r="E21" s="30">
        <v>45</v>
      </c>
    </row>
    <row r="22" spans="1:5" s="11" customFormat="1" ht="27" customHeight="1">
      <c r="A22" s="46" t="s">
        <v>9</v>
      </c>
      <c r="B22" s="20" t="s">
        <v>39</v>
      </c>
      <c r="C22" s="21" t="s">
        <v>40</v>
      </c>
      <c r="D22" s="22">
        <f>D23</f>
        <v>8</v>
      </c>
      <c r="E22" s="22">
        <f>E23</f>
        <v>8</v>
      </c>
    </row>
    <row r="23" spans="1:5" s="11" customFormat="1" ht="51">
      <c r="A23" s="47" t="s">
        <v>9</v>
      </c>
      <c r="B23" s="48" t="s">
        <v>41</v>
      </c>
      <c r="C23" s="40" t="s">
        <v>90</v>
      </c>
      <c r="D23" s="37">
        <f>D24</f>
        <v>8</v>
      </c>
      <c r="E23" s="37">
        <f>E24</f>
        <v>8</v>
      </c>
    </row>
    <row r="24" spans="1:5" s="11" customFormat="1" ht="51">
      <c r="A24" s="47" t="s">
        <v>42</v>
      </c>
      <c r="B24" s="49" t="s">
        <v>43</v>
      </c>
      <c r="C24" s="50" t="s">
        <v>91</v>
      </c>
      <c r="D24" s="30">
        <v>8</v>
      </c>
      <c r="E24" s="30">
        <v>8</v>
      </c>
    </row>
    <row r="25" spans="1:5" s="11" customFormat="1" ht="25.5">
      <c r="A25" s="51" t="s">
        <v>9</v>
      </c>
      <c r="B25" s="52" t="s">
        <v>44</v>
      </c>
      <c r="C25" s="53" t="s">
        <v>45</v>
      </c>
      <c r="D25" s="43">
        <f>D26</f>
        <v>25</v>
      </c>
      <c r="E25" s="43">
        <f>E26</f>
        <v>25</v>
      </c>
    </row>
    <row r="26" spans="1:5" s="11" customFormat="1" ht="13.5">
      <c r="A26" s="54" t="s">
        <v>9</v>
      </c>
      <c r="B26" s="55" t="s">
        <v>46</v>
      </c>
      <c r="C26" s="56" t="s">
        <v>47</v>
      </c>
      <c r="D26" s="30">
        <f>D27</f>
        <v>25</v>
      </c>
      <c r="E26" s="30">
        <f>E27</f>
        <v>25</v>
      </c>
    </row>
    <row r="27" spans="1:5" s="11" customFormat="1" ht="25.5">
      <c r="A27" s="54" t="s">
        <v>36</v>
      </c>
      <c r="B27" s="57" t="s">
        <v>48</v>
      </c>
      <c r="C27" s="58" t="s">
        <v>49</v>
      </c>
      <c r="D27" s="30">
        <v>25</v>
      </c>
      <c r="E27" s="30">
        <v>25</v>
      </c>
    </row>
    <row r="28" spans="1:5" s="11" customFormat="1" ht="13.5" hidden="1">
      <c r="A28" s="51" t="s">
        <v>9</v>
      </c>
      <c r="B28" s="41" t="s">
        <v>50</v>
      </c>
      <c r="C28" s="59" t="s">
        <v>51</v>
      </c>
      <c r="D28" s="60">
        <f>D29</f>
        <v>0</v>
      </c>
      <c r="E28" s="60"/>
    </row>
    <row r="29" spans="1:5" s="11" customFormat="1" ht="38.25" hidden="1">
      <c r="A29" s="31" t="s">
        <v>9</v>
      </c>
      <c r="B29" s="44" t="s">
        <v>52</v>
      </c>
      <c r="C29" s="45" t="s">
        <v>53</v>
      </c>
      <c r="D29" s="61">
        <f>D30</f>
        <v>0</v>
      </c>
      <c r="E29" s="61"/>
    </row>
    <row r="30" spans="1:5" s="11" customFormat="1" ht="27.75" customHeight="1" hidden="1">
      <c r="A30" s="31" t="s">
        <v>42</v>
      </c>
      <c r="B30" s="62" t="s">
        <v>54</v>
      </c>
      <c r="C30" s="63" t="s">
        <v>55</v>
      </c>
      <c r="D30" s="61"/>
      <c r="E30" s="61"/>
    </row>
    <row r="31" spans="1:5" ht="22.5" customHeight="1">
      <c r="A31" s="15" t="s">
        <v>9</v>
      </c>
      <c r="B31" s="16" t="s">
        <v>56</v>
      </c>
      <c r="C31" s="17" t="s">
        <v>57</v>
      </c>
      <c r="D31" s="18">
        <f>SUM(D32)</f>
        <v>3278</v>
      </c>
      <c r="E31" s="18">
        <f>SUM(E32)</f>
        <v>3193</v>
      </c>
    </row>
    <row r="32" spans="1:5" s="67" customFormat="1" ht="25.5" customHeight="1">
      <c r="A32" s="47" t="s">
        <v>9</v>
      </c>
      <c r="B32" s="64" t="s">
        <v>58</v>
      </c>
      <c r="C32" s="65" t="s">
        <v>59</v>
      </c>
      <c r="D32" s="66">
        <f>SUM(D33,D36,D39)+D44</f>
        <v>3278</v>
      </c>
      <c r="E32" s="66">
        <f>SUM(E33,E36,E39)+E44</f>
        <v>3193</v>
      </c>
    </row>
    <row r="33" spans="1:5" s="67" customFormat="1" ht="16.5" customHeight="1">
      <c r="A33" s="68" t="s">
        <v>9</v>
      </c>
      <c r="B33" s="69" t="s">
        <v>60</v>
      </c>
      <c r="C33" s="70" t="s">
        <v>61</v>
      </c>
      <c r="D33" s="71">
        <f>SUM(D34)</f>
        <v>803</v>
      </c>
      <c r="E33" s="71">
        <f>SUM(E34)</f>
        <v>750</v>
      </c>
    </row>
    <row r="34" spans="1:5" s="67" customFormat="1" ht="16.5" customHeight="1">
      <c r="A34" s="47" t="s">
        <v>9</v>
      </c>
      <c r="B34" s="72" t="s">
        <v>62</v>
      </c>
      <c r="C34" s="73" t="s">
        <v>63</v>
      </c>
      <c r="D34" s="74">
        <f>SUM(D35)</f>
        <v>803</v>
      </c>
      <c r="E34" s="74">
        <f>SUM(E35)</f>
        <v>750</v>
      </c>
    </row>
    <row r="35" spans="1:5" s="67" customFormat="1" ht="16.5" customHeight="1">
      <c r="A35" s="47" t="s">
        <v>36</v>
      </c>
      <c r="B35" s="28" t="s">
        <v>64</v>
      </c>
      <c r="C35" s="65" t="s">
        <v>65</v>
      </c>
      <c r="D35" s="74">
        <v>803</v>
      </c>
      <c r="E35" s="74">
        <v>750</v>
      </c>
    </row>
    <row r="36" spans="1:5" s="67" customFormat="1" ht="25.5" customHeight="1">
      <c r="A36" s="68" t="s">
        <v>9</v>
      </c>
      <c r="B36" s="75" t="s">
        <v>66</v>
      </c>
      <c r="C36" s="76" t="s">
        <v>67</v>
      </c>
      <c r="D36" s="71">
        <f>SUM(D37)</f>
        <v>2349</v>
      </c>
      <c r="E36" s="71">
        <f>SUM(E37)</f>
        <v>2310</v>
      </c>
    </row>
    <row r="37" spans="1:5" s="67" customFormat="1" ht="15" customHeight="1">
      <c r="A37" s="47" t="s">
        <v>9</v>
      </c>
      <c r="B37" s="28" t="s">
        <v>68</v>
      </c>
      <c r="C37" s="65" t="s">
        <v>69</v>
      </c>
      <c r="D37" s="74">
        <f>SUM(D38)</f>
        <v>2349</v>
      </c>
      <c r="E37" s="74">
        <f>SUM(E38)</f>
        <v>2310</v>
      </c>
    </row>
    <row r="38" spans="1:5" s="67" customFormat="1" ht="15" customHeight="1">
      <c r="A38" s="47" t="s">
        <v>36</v>
      </c>
      <c r="B38" s="28" t="s">
        <v>70</v>
      </c>
      <c r="C38" s="65" t="s">
        <v>71</v>
      </c>
      <c r="D38" s="74">
        <v>2349</v>
      </c>
      <c r="E38" s="74">
        <v>2310</v>
      </c>
    </row>
    <row r="39" spans="1:5" s="67" customFormat="1" ht="15" customHeight="1">
      <c r="A39" s="68" t="s">
        <v>9</v>
      </c>
      <c r="B39" s="77" t="s">
        <v>72</v>
      </c>
      <c r="C39" s="76" t="s">
        <v>73</v>
      </c>
      <c r="D39" s="71">
        <f>SUM(D40)+D42</f>
        <v>126</v>
      </c>
      <c r="E39" s="71">
        <f>SUM(E40)+E42</f>
        <v>133</v>
      </c>
    </row>
    <row r="40" spans="1:5" s="67" customFormat="1" ht="28.5" customHeight="1">
      <c r="A40" s="47" t="s">
        <v>9</v>
      </c>
      <c r="B40" s="28" t="s">
        <v>74</v>
      </c>
      <c r="C40" s="78" t="s">
        <v>75</v>
      </c>
      <c r="D40" s="79">
        <f>SUM(D41)</f>
        <v>88</v>
      </c>
      <c r="E40" s="79">
        <f>SUM(E41)</f>
        <v>95</v>
      </c>
    </row>
    <row r="41" spans="1:5" s="67" customFormat="1" ht="26.25" customHeight="1">
      <c r="A41" s="47" t="s">
        <v>36</v>
      </c>
      <c r="B41" s="28" t="s">
        <v>76</v>
      </c>
      <c r="C41" s="65" t="s">
        <v>77</v>
      </c>
      <c r="D41" s="74">
        <v>88</v>
      </c>
      <c r="E41" s="74">
        <v>95</v>
      </c>
    </row>
    <row r="42" spans="1:5" s="67" customFormat="1" ht="25.5">
      <c r="A42" s="47" t="s">
        <v>9</v>
      </c>
      <c r="B42" s="28" t="s">
        <v>78</v>
      </c>
      <c r="C42" s="32" t="s">
        <v>79</v>
      </c>
      <c r="D42" s="74">
        <f>D43</f>
        <v>38</v>
      </c>
      <c r="E42" s="74">
        <f>E43</f>
        <v>38</v>
      </c>
    </row>
    <row r="43" spans="1:5" s="67" customFormat="1" ht="25.5">
      <c r="A43" s="47" t="s">
        <v>36</v>
      </c>
      <c r="B43" s="28" t="s">
        <v>80</v>
      </c>
      <c r="C43" s="65" t="s">
        <v>81</v>
      </c>
      <c r="D43" s="74">
        <v>38</v>
      </c>
      <c r="E43" s="74">
        <v>38</v>
      </c>
    </row>
    <row r="44" spans="1:5" s="67" customFormat="1" ht="13.5">
      <c r="A44" s="68" t="s">
        <v>9</v>
      </c>
      <c r="B44" s="75" t="s">
        <v>82</v>
      </c>
      <c r="C44" s="80" t="s">
        <v>83</v>
      </c>
      <c r="D44" s="81">
        <f>D45</f>
        <v>0</v>
      </c>
      <c r="E44" s="81">
        <f>E45</f>
        <v>0</v>
      </c>
    </row>
    <row r="45" spans="1:5" s="67" customFormat="1" ht="13.5">
      <c r="A45" s="47" t="s">
        <v>9</v>
      </c>
      <c r="B45" s="28" t="s">
        <v>84</v>
      </c>
      <c r="C45" s="32" t="s">
        <v>85</v>
      </c>
      <c r="D45" s="74">
        <f>D46</f>
        <v>0</v>
      </c>
      <c r="E45" s="74">
        <f>E46</f>
        <v>0</v>
      </c>
    </row>
    <row r="46" spans="1:5" s="67" customFormat="1" ht="13.5">
      <c r="A46" s="47" t="s">
        <v>36</v>
      </c>
      <c r="B46" s="28" t="s">
        <v>86</v>
      </c>
      <c r="C46" s="32" t="s">
        <v>87</v>
      </c>
      <c r="D46" s="74"/>
      <c r="E46" s="74"/>
    </row>
    <row r="47" spans="1:5" s="86" customFormat="1" ht="21.75" customHeight="1">
      <c r="A47" s="82"/>
      <c r="B47" s="83"/>
      <c r="C47" s="84" t="s">
        <v>88</v>
      </c>
      <c r="D47" s="85">
        <f>D31+D8</f>
        <v>6177</v>
      </c>
      <c r="E47" s="85">
        <f>E31+E8</f>
        <v>6259</v>
      </c>
    </row>
    <row r="48" spans="2:5" ht="11.25" customHeight="1">
      <c r="B48" s="88"/>
      <c r="C48" s="89"/>
      <c r="D48" s="89"/>
      <c r="E48" s="89"/>
    </row>
    <row r="50" ht="14.25">
      <c r="C50" s="90"/>
    </row>
  </sheetData>
  <sheetProtection/>
  <mergeCells count="5">
    <mergeCell ref="C1:E1"/>
    <mergeCell ref="A3:E3"/>
    <mergeCell ref="D6:E6"/>
    <mergeCell ref="C6:C7"/>
    <mergeCell ref="A6:B6"/>
  </mergeCells>
  <printOptions/>
  <pageMargins left="0.984251968503937" right="0" top="0.3937007874015748" bottom="0" header="0" footer="0"/>
  <pageSetup horizontalDpi="600" verticalDpi="600" orientation="portrait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2012-12-25T23:18:00Z</cp:lastPrinted>
  <dcterms:created xsi:type="dcterms:W3CDTF">1996-10-08T23:32:33Z</dcterms:created>
  <dcterms:modified xsi:type="dcterms:W3CDTF">2012-12-25T23:18:42Z</dcterms:modified>
  <cp:category/>
  <cp:version/>
  <cp:contentType/>
  <cp:contentStatus/>
</cp:coreProperties>
</file>