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570" windowWidth="18855" windowHeight="13230"/>
  </bookViews>
  <sheets>
    <sheet name="МО" sheetId="1" r:id="rId1"/>
  </sheets>
  <definedNames>
    <definedName name="_xlnm.Print_Area" localSheetId="0">МО!$A$1:$AA$89</definedName>
  </definedNames>
  <calcPr calcId="124519"/>
</workbook>
</file>

<file path=xl/calcChain.xml><?xml version="1.0" encoding="utf-8"?>
<calcChain xmlns="http://schemas.openxmlformats.org/spreadsheetml/2006/main">
  <c r="Y23" i="1"/>
  <c r="AA75"/>
  <c r="AA74" s="1"/>
  <c r="AA73" s="1"/>
  <c r="AA70"/>
  <c r="AA66"/>
  <c r="AA62"/>
  <c r="AA61"/>
  <c r="AA48"/>
  <c r="AA46"/>
  <c r="AA35"/>
  <c r="AA23"/>
  <c r="AA22" s="1"/>
  <c r="X23"/>
  <c r="AA21" l="1"/>
  <c r="AA84" s="1"/>
  <c r="AA65"/>
  <c r="V75"/>
  <c r="V74" s="1"/>
  <c r="V73" s="1"/>
  <c r="V70"/>
  <c r="V66"/>
  <c r="V62"/>
  <c r="V61" s="1"/>
  <c r="V48"/>
  <c r="V46"/>
  <c r="V35"/>
  <c r="V23"/>
  <c r="Z23"/>
  <c r="Z35"/>
  <c r="Z46"/>
  <c r="Z48"/>
  <c r="Z62"/>
  <c r="Z61" s="1"/>
  <c r="Z66"/>
  <c r="Z70"/>
  <c r="Z75"/>
  <c r="Z74" s="1"/>
  <c r="Z73" s="1"/>
  <c r="W70"/>
  <c r="X70"/>
  <c r="Y70"/>
  <c r="W66"/>
  <c r="X66"/>
  <c r="Y66"/>
  <c r="W48"/>
  <c r="X48"/>
  <c r="Y48"/>
  <c r="W35"/>
  <c r="X35"/>
  <c r="Y35"/>
  <c r="W23"/>
  <c r="W75"/>
  <c r="W74" s="1"/>
  <c r="W73" s="1"/>
  <c r="X75"/>
  <c r="X74" s="1"/>
  <c r="X73" s="1"/>
  <c r="Y75"/>
  <c r="Y74" s="1"/>
  <c r="Y73" s="1"/>
  <c r="W62"/>
  <c r="W61" s="1"/>
  <c r="X62"/>
  <c r="X61" s="1"/>
  <c r="Y62"/>
  <c r="Y61" s="1"/>
  <c r="W46"/>
  <c r="X46"/>
  <c r="Y46"/>
  <c r="X65" l="1"/>
  <c r="V22"/>
  <c r="V21" s="1"/>
  <c r="V84" s="1"/>
  <c r="V65"/>
  <c r="Z65"/>
  <c r="Z22"/>
  <c r="Y22"/>
  <c r="W65"/>
  <c r="W22"/>
  <c r="X22"/>
  <c r="X21" s="1"/>
  <c r="X84" s="1"/>
  <c r="Y65"/>
  <c r="Z21" l="1"/>
  <c r="Z84" s="1"/>
  <c r="Y21"/>
  <c r="Y84" s="1"/>
  <c r="W21"/>
  <c r="W84" s="1"/>
</calcChain>
</file>

<file path=xl/sharedStrings.xml><?xml version="1.0" encoding="utf-8"?>
<sst xmlns="http://schemas.openxmlformats.org/spreadsheetml/2006/main" count="658" uniqueCount="224">
  <si>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</si>
  <si>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</si>
  <si>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</si>
  <si>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</si>
  <si>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</si>
  <si>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</si>
  <si>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</si>
  <si>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</si>
  <si>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</si>
  <si>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</si>
  <si>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</si>
  <si>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</si>
  <si>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</si>
  <si>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</si>
  <si>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</si>
  <si>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</si>
  <si>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</si>
  <si>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</si>
  <si>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</si>
  <si>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</si>
  <si>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</si>
  <si>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</si>
  <si>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</si>
  <si>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</si>
  <si>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</si>
  <si>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</si>
  <si>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</si>
  <si>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</si>
  <si>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</si>
  <si>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</si>
  <si>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</si>
  <si>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</si>
  <si>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</si>
  <si>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</si>
  <si>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</si>
  <si>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</si>
  <si>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</si>
  <si>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</si>
  <si>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</si>
  <si>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</si>
  <si>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</si>
  <si>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</si>
  <si>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</si>
  <si>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</si>
  <si>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</si>
  <si>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</si>
  <si>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</si>
  <si>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</si>
  <si>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</si>
  <si>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</si>
  <si>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</si>
  <si>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</si>
  <si>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</si>
  <si>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</si>
  <si>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</si>
  <si>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</si>
  <si>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</si>
  <si>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</si>
  <si>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</si>
  <si>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</si>
  <si>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</si>
  <si>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</si>
  <si>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</si>
  <si>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</si>
  <si>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</si>
  <si>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</si>
  <si>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РЕЕСТР РАСХОДНЫХ ОБЯЗАТЕЛЬСТВ РЕЧУШИНСКОГО МУНИЦИПАЛЬНОГО ОБРАЗОВАНИЯ</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</si>
  <si>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</si>
  <si>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</si>
  <si>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</si>
  <si>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</si>
  <si>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</si>
  <si>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</si>
  <si>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</si>
  <si>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</si>
  <si>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</si>
  <si>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</si>
  <si>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</si>
  <si>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</si>
  <si>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</si>
  <si>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</si>
  <si>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</si>
  <si>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</si>
  <si>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</si>
  <si>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</si>
  <si>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</si>
  <si>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</si>
  <si>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</si>
  <si>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</si>
  <si>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</si>
  <si>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</si>
  <si>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</si>
  <si>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</si>
  <si>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</si>
  <si>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</si>
  <si>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</si>
  <si>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</si>
  <si>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</si>
  <si>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</si>
  <si>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</si>
  <si>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</si>
  <si>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</si>
  <si>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</si>
  <si>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</si>
  <si>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</si>
  <si>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</si>
  <si>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</si>
  <si>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</si>
  <si>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</si>
  <si>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</si>
  <si>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</si>
  <si>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</si>
  <si>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</si>
  <si>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</si>
  <si>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</si>
  <si>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</si>
  <si>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</si>
  <si>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</si>
  <si>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</si>
  <si>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</si>
  <si>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</si>
  <si>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</si>
  <si>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</si>
  <si>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</si>
  <si>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</si>
  <si>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</si>
  <si>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</si>
  <si>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</si>
  <si>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</si>
  <si>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</si>
  <si>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</si>
  <si>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</si>
  <si>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</si>
  <si>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</si>
  <si>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</si>
  <si>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</si>
  <si>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</si>
  <si>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</si>
  <si>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</si>
  <si>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</si>
  <si>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</si>
  <si>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</si>
  <si>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</si>
  <si>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</si>
  <si>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</si>
  <si>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</si>
  <si>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</si>
  <si>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</si>
  <si>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</si>
  <si>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</si>
  <si>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</si>
  <si>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</si>
  <si>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</si>
  <si>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</si>
  <si>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Тел.: 3-09-51</t>
  </si>
  <si>
    <t>01</t>
  </si>
  <si>
    <t>7</t>
  </si>
  <si>
    <t>08</t>
  </si>
  <si>
    <t>05</t>
  </si>
  <si>
    <t>21</t>
  </si>
  <si>
    <t>03</t>
  </si>
  <si>
    <t>02</t>
  </si>
  <si>
    <t>04</t>
  </si>
  <si>
    <t>12</t>
  </si>
  <si>
    <t>20</t>
  </si>
  <si>
    <t>23</t>
  </si>
  <si>
    <t>07</t>
  </si>
  <si>
    <t>15</t>
  </si>
  <si>
    <t>10</t>
  </si>
  <si>
    <t>14</t>
  </si>
  <si>
    <t>5</t>
  </si>
  <si>
    <t>06</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</si>
  <si>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</si>
  <si>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</si>
  <si>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</si>
  <si>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</si>
  <si>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</si>
  <si>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</si>
  <si>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</si>
  <si>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</si>
  <si>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</si>
  <si>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ст.14, подст.1, п.22
</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</si>
  <si>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</si>
  <si>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</si>
  <si>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</si>
  <si>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</si>
  <si>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</si>
  <si>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п.4</t>
  </si>
  <si>
    <t>ст.14 подст. 1, п.20</t>
  </si>
  <si>
    <t>ст. 17 подст. 5</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</si>
  <si>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</si>
  <si>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</si>
  <si>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</si>
  <si>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</si>
  <si>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</si>
  <si>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</si>
  <si>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</si>
  <si>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</si>
  <si>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</si>
  <si>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 7</t>
  </si>
  <si>
    <t>ст.2, п 8</t>
  </si>
  <si>
    <t>ст.2, п 13</t>
  </si>
  <si>
    <t>ст.2, п 14</t>
  </si>
  <si>
    <t>гл.11  ст 83</t>
  </si>
  <si>
    <t xml:space="preserve">11.11.2011 -не установлен
</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</si>
  <si>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</si>
  <si>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</si>
  <si>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</si>
  <si>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</si>
  <si>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плановый период
2021</t>
  </si>
  <si>
    <t>отчетный
2018г.</t>
  </si>
  <si>
    <t>5.1.1.4. обеспечение первичных мер пожарной безопасности в границах населенных пунктов сельского поселения</t>
  </si>
  <si>
    <t>к Решению Думы № ______ от ___________________ 2019г.</t>
  </si>
  <si>
    <t>текущий
2019г.</t>
  </si>
  <si>
    <t>очередной период
2020</t>
  </si>
  <si>
    <t xml:space="preserve"> ст.14, подст.1, п.9
</t>
  </si>
  <si>
    <t xml:space="preserve">Федеральный закон №69-ФЗ от 21.12.1994 "О пожарной безопасности"
</t>
  </si>
  <si>
    <t xml:space="preserve">05.01.1995-не установлен
</t>
  </si>
  <si>
    <t>6506</t>
  </si>
  <si>
    <t>Постановление Правительства Иркутской области № 108-пп от 14.02.2019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</si>
  <si>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14.02.2019-не установлен</t>
  </si>
  <si>
    <t>Исп.: Д.М. Шмулевич</t>
  </si>
  <si>
    <t>плановый период
2022</t>
  </si>
  <si>
    <t>Проекта закона Иркутской области № ПЗ-620 от 25.10.2019 "Об областном бюджете на 2020 год и на плановый период 2021 и 2022 годов"</t>
  </si>
</sst>
</file>

<file path=xl/styles.xml><?xml version="1.0" encoding="utf-8"?>
<styleSheet xmlns="http://schemas.openxmlformats.org/spreadsheetml/2006/main">
  <numFmts count="2">
    <numFmt numFmtId="164" formatCode="#,##0.0"/>
    <numFmt numFmtId="165" formatCode="0.0"/>
  </numFmts>
  <fonts count="38">
    <font>
      <sz val="11"/>
      <name val="Calibri"/>
      <family val="2"/>
    </font>
    <font>
      <sz val="10"/>
      <color indexed="8"/>
      <name val="Arial Cyr"/>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sz val="10"/>
      <color indexed="8"/>
      <name val="Times New Roman Cyr"/>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Times New Roman"/>
      <family val="1"/>
      <charset val="204"/>
    </font>
    <font>
      <i/>
      <sz val="10"/>
      <color indexed="8"/>
      <name val="Arial Cyr"/>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i/>
      <sz val="11"/>
      <color rgb="FF000000"/>
      <name val="Calibri"/>
      <family val="2"/>
      <charset val="204"/>
      <scheme val="minor"/>
    </font>
    <font>
      <sz val="10"/>
      <color rgb="FF000000"/>
      <name val="Times New Roman"/>
      <family val="2"/>
    </font>
    <font>
      <sz val="10"/>
      <name val="Times New Roman Cyr"/>
    </font>
    <font>
      <sz val="8"/>
      <name val="Times New Roman"/>
      <family val="1"/>
      <charset val="204"/>
    </font>
    <font>
      <sz val="10"/>
      <name val="Arial Cyr"/>
    </font>
    <font>
      <i/>
      <sz val="10"/>
      <name val="Arial Cyr"/>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style="thin">
        <color indexed="64"/>
      </top>
      <bottom style="thin">
        <color indexed="64"/>
      </bottom>
      <diagonal/>
    </border>
    <border>
      <left style="thin">
        <color rgb="FF000000"/>
      </left>
      <right style="thin">
        <color indexed="64"/>
      </right>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s>
  <cellStyleXfs count="128">
    <xf numFmtId="0" fontId="0" fillId="0" borderId="0"/>
    <xf numFmtId="0" fontId="3" fillId="0" borderId="0"/>
    <xf numFmtId="0" fontId="3" fillId="0" borderId="0"/>
    <xf numFmtId="49" fontId="16" fillId="2" borderId="7">
      <alignment wrapText="1"/>
    </xf>
    <xf numFmtId="0" fontId="17" fillId="0" borderId="8">
      <alignment vertical="top" wrapText="1"/>
    </xf>
    <xf numFmtId="0" fontId="17" fillId="0" borderId="9">
      <alignment vertical="top" wrapText="1"/>
    </xf>
    <xf numFmtId="49" fontId="16" fillId="0" borderId="9">
      <alignment horizontal="center" vertical="top" wrapText="1"/>
    </xf>
    <xf numFmtId="49" fontId="16" fillId="2" borderId="10">
      <alignment horizontal="center" vertical="center" wrapText="1"/>
    </xf>
    <xf numFmtId="0" fontId="17" fillId="0" borderId="10">
      <alignment vertical="top" wrapText="1"/>
    </xf>
    <xf numFmtId="49" fontId="16" fillId="0" borderId="10">
      <alignment horizontal="center" vertical="top" wrapText="1"/>
    </xf>
    <xf numFmtId="49" fontId="18" fillId="2" borderId="11">
      <alignment horizontal="center" vertical="center" wrapText="1"/>
    </xf>
    <xf numFmtId="4" fontId="16" fillId="0" borderId="8">
      <alignment vertical="top" wrapText="1"/>
    </xf>
    <xf numFmtId="49" fontId="18" fillId="2" borderId="10">
      <alignment horizontal="center" vertical="center" wrapText="1"/>
    </xf>
    <xf numFmtId="0" fontId="16" fillId="0" borderId="10">
      <alignment vertical="top" wrapText="1"/>
    </xf>
    <xf numFmtId="49" fontId="18" fillId="0" borderId="10">
      <alignment horizontal="center" vertical="top" wrapText="1"/>
    </xf>
    <xf numFmtId="4" fontId="16" fillId="0" borderId="10">
      <alignment vertical="top" wrapText="1"/>
    </xf>
    <xf numFmtId="0" fontId="19" fillId="0" borderId="0"/>
    <xf numFmtId="0" fontId="19" fillId="0" borderId="0"/>
    <xf numFmtId="0" fontId="3" fillId="0" borderId="0"/>
    <xf numFmtId="0" fontId="20" fillId="0" borderId="7"/>
    <xf numFmtId="0" fontId="18" fillId="0" borderId="12">
      <alignment horizontal="center" vertical="center"/>
    </xf>
    <xf numFmtId="0" fontId="18" fillId="2" borderId="8">
      <alignment horizontal="center" vertical="top"/>
    </xf>
    <xf numFmtId="0" fontId="18" fillId="0" borderId="13">
      <alignment horizontal="center"/>
    </xf>
    <xf numFmtId="49" fontId="18" fillId="0" borderId="10">
      <alignment horizontal="center" vertical="top"/>
    </xf>
    <xf numFmtId="0" fontId="18" fillId="0" borderId="7">
      <alignment horizontal="center"/>
    </xf>
    <xf numFmtId="0" fontId="18" fillId="0" borderId="14">
      <alignment horizontal="center"/>
    </xf>
    <xf numFmtId="0" fontId="21" fillId="0" borderId="0"/>
    <xf numFmtId="49" fontId="18" fillId="2" borderId="7">
      <alignment horizontal="center"/>
    </xf>
    <xf numFmtId="49" fontId="18" fillId="0" borderId="13">
      <alignment horizontal="center"/>
    </xf>
    <xf numFmtId="49" fontId="18" fillId="0" borderId="0">
      <alignment horizontal="center"/>
    </xf>
    <xf numFmtId="49" fontId="18" fillId="0" borderId="7">
      <alignment horizontal="center"/>
    </xf>
    <xf numFmtId="49" fontId="18" fillId="0" borderId="14">
      <alignment horizontal="center"/>
    </xf>
    <xf numFmtId="0" fontId="18" fillId="0" borderId="0">
      <alignment horizontal="center" vertical="top"/>
    </xf>
    <xf numFmtId="0" fontId="20" fillId="0" borderId="0"/>
    <xf numFmtId="0" fontId="22" fillId="0" borderId="0">
      <alignment horizontal="center"/>
    </xf>
    <xf numFmtId="49" fontId="23" fillId="0" borderId="8">
      <alignment horizontal="center" vertical="center" wrapText="1"/>
    </xf>
    <xf numFmtId="0" fontId="18" fillId="0" borderId="15">
      <alignment horizontal="center" vertical="center"/>
    </xf>
    <xf numFmtId="164" fontId="16" fillId="0" borderId="8">
      <alignment vertical="top"/>
    </xf>
    <xf numFmtId="164" fontId="2" fillId="0" borderId="2">
      <alignment vertical="top"/>
    </xf>
    <xf numFmtId="164" fontId="16" fillId="0" borderId="10">
      <alignment vertical="top"/>
    </xf>
    <xf numFmtId="0" fontId="22" fillId="0" borderId="0"/>
    <xf numFmtId="49" fontId="23" fillId="0" borderId="8">
      <alignment horizontal="center" vertical="center"/>
    </xf>
    <xf numFmtId="0" fontId="24" fillId="0" borderId="0">
      <alignment horizontal="center" wrapText="1"/>
    </xf>
    <xf numFmtId="49" fontId="23" fillId="0" borderId="11">
      <alignment horizontal="center" vertical="center" wrapText="1"/>
    </xf>
    <xf numFmtId="4" fontId="16" fillId="0" borderId="8">
      <alignment vertical="top"/>
    </xf>
    <xf numFmtId="4" fontId="16" fillId="0" borderId="10">
      <alignment vertical="top"/>
    </xf>
    <xf numFmtId="0" fontId="25" fillId="3" borderId="0"/>
    <xf numFmtId="0" fontId="17" fillId="0" borderId="0">
      <alignment vertical="top"/>
    </xf>
    <xf numFmtId="0" fontId="16" fillId="0" borderId="0">
      <alignment horizontal="center" vertical="top"/>
    </xf>
    <xf numFmtId="0" fontId="16" fillId="0" borderId="0">
      <alignment vertical="top"/>
    </xf>
    <xf numFmtId="0" fontId="16" fillId="0" borderId="0">
      <alignment horizontal="left" vertical="top"/>
    </xf>
    <xf numFmtId="0" fontId="16" fillId="0" borderId="10">
      <alignment vertical="top"/>
    </xf>
    <xf numFmtId="0" fontId="16" fillId="0" borderId="9">
      <alignment vertical="top"/>
    </xf>
    <xf numFmtId="0" fontId="16" fillId="0" borderId="9">
      <alignment horizontal="center" vertical="top" wrapText="1"/>
    </xf>
    <xf numFmtId="0" fontId="16" fillId="0" borderId="9">
      <alignment vertical="top" wrapText="1"/>
    </xf>
    <xf numFmtId="49" fontId="16" fillId="2" borderId="8">
      <alignment horizontal="center" vertical="center"/>
    </xf>
    <xf numFmtId="0" fontId="16" fillId="0" borderId="8">
      <alignment horizontal="left" vertical="top" wrapText="1"/>
    </xf>
    <xf numFmtId="0" fontId="16" fillId="0" borderId="9">
      <alignment horizontal="left" vertical="top" wrapText="1"/>
    </xf>
    <xf numFmtId="0" fontId="16" fillId="0" borderId="10">
      <alignment horizontal="left" vertical="top" wrapText="1"/>
    </xf>
    <xf numFmtId="0" fontId="16" fillId="0" borderId="14">
      <alignment horizontal="left" wrapText="1"/>
    </xf>
    <xf numFmtId="0" fontId="16" fillId="0" borderId="0">
      <alignment horizontal="left"/>
    </xf>
    <xf numFmtId="0" fontId="19" fillId="0" borderId="0"/>
    <xf numFmtId="49" fontId="17" fillId="0" borderId="0"/>
    <xf numFmtId="49" fontId="16" fillId="2" borderId="0">
      <alignment horizontal="center"/>
    </xf>
    <xf numFmtId="0" fontId="16" fillId="2" borderId="0"/>
    <xf numFmtId="49" fontId="16" fillId="2" borderId="0"/>
    <xf numFmtId="49" fontId="17" fillId="2" borderId="0"/>
    <xf numFmtId="49" fontId="16" fillId="2" borderId="8">
      <alignment horizontal="center" vertical="center" wrapText="1"/>
    </xf>
    <xf numFmtId="49" fontId="16" fillId="2" borderId="9">
      <alignment horizontal="center" vertical="center"/>
    </xf>
    <xf numFmtId="49" fontId="16" fillId="2" borderId="10">
      <alignment horizontal="center" vertical="center"/>
    </xf>
    <xf numFmtId="0" fontId="25" fillId="0" borderId="0"/>
    <xf numFmtId="49" fontId="16" fillId="2" borderId="14">
      <alignment horizontal="center"/>
    </xf>
    <xf numFmtId="0" fontId="16" fillId="0" borderId="0">
      <alignment horizontal="center"/>
    </xf>
    <xf numFmtId="0" fontId="17" fillId="0" borderId="0"/>
    <xf numFmtId="0" fontId="16" fillId="0" borderId="0"/>
    <xf numFmtId="49" fontId="16" fillId="0" borderId="8">
      <alignment horizontal="center" vertical="center" wrapText="1"/>
    </xf>
    <xf numFmtId="0" fontId="16" fillId="0" borderId="8">
      <alignment horizontal="center" vertical="center"/>
    </xf>
    <xf numFmtId="0" fontId="16" fillId="0" borderId="16">
      <alignment horizontal="center" vertical="top"/>
    </xf>
    <xf numFmtId="0" fontId="17" fillId="0" borderId="9">
      <alignment vertical="top"/>
    </xf>
    <xf numFmtId="0" fontId="17" fillId="0" borderId="10">
      <alignment vertical="top"/>
    </xf>
    <xf numFmtId="0" fontId="16" fillId="0" borderId="14">
      <alignment horizontal="center"/>
    </xf>
    <xf numFmtId="0" fontId="16" fillId="0" borderId="0">
      <alignment horizontal="centerContinuous"/>
    </xf>
    <xf numFmtId="49" fontId="16" fillId="0" borderId="9">
      <alignment horizontal="center" vertical="top"/>
    </xf>
    <xf numFmtId="49" fontId="16" fillId="0" borderId="10">
      <alignment horizontal="center" vertical="top"/>
    </xf>
    <xf numFmtId="0" fontId="16" fillId="0" borderId="7">
      <alignment horizontal="center"/>
    </xf>
    <xf numFmtId="49" fontId="16" fillId="0" borderId="8">
      <alignment horizontal="center" vertical="center"/>
    </xf>
    <xf numFmtId="49" fontId="16" fillId="2" borderId="7">
      <alignment horizontal="center"/>
    </xf>
    <xf numFmtId="49" fontId="16" fillId="2" borderId="7"/>
    <xf numFmtId="49" fontId="16" fillId="0" borderId="14">
      <alignment horizontal="center"/>
    </xf>
    <xf numFmtId="49" fontId="16" fillId="0" borderId="0">
      <alignment horizontal="center"/>
    </xf>
    <xf numFmtId="49" fontId="16" fillId="0" borderId="7">
      <alignment horizontal="center"/>
    </xf>
    <xf numFmtId="0" fontId="17" fillId="0" borderId="14"/>
    <xf numFmtId="0" fontId="26" fillId="0" borderId="0">
      <alignment horizontal="center" vertical="center"/>
    </xf>
    <xf numFmtId="0" fontId="16" fillId="0" borderId="0">
      <alignment vertical="center"/>
    </xf>
    <xf numFmtId="49" fontId="16" fillId="0" borderId="0"/>
    <xf numFmtId="164" fontId="17" fillId="0" borderId="8">
      <alignment vertical="top"/>
    </xf>
    <xf numFmtId="164" fontId="17" fillId="0" borderId="9">
      <alignment vertical="top"/>
    </xf>
    <xf numFmtId="164" fontId="17" fillId="0" borderId="10">
      <alignment vertical="top"/>
    </xf>
    <xf numFmtId="49" fontId="16" fillId="0" borderId="17">
      <alignment horizontal="center" vertical="center" wrapText="1"/>
    </xf>
    <xf numFmtId="0" fontId="16" fillId="0" borderId="0">
      <alignment horizontal="center" wrapText="1"/>
    </xf>
    <xf numFmtId="0" fontId="17" fillId="0" borderId="0">
      <alignment horizontal="left" vertical="top" wrapText="1"/>
    </xf>
    <xf numFmtId="0" fontId="16" fillId="0" borderId="0">
      <alignment wrapText="1"/>
    </xf>
    <xf numFmtId="0" fontId="16" fillId="0" borderId="0">
      <alignment horizontal="left" wrapText="1"/>
    </xf>
    <xf numFmtId="0" fontId="16" fillId="0" borderId="0">
      <alignment horizontal="center" vertical="center"/>
    </xf>
    <xf numFmtId="49" fontId="16" fillId="0" borderId="10">
      <alignment horizontal="center" vertical="center" wrapText="1"/>
    </xf>
    <xf numFmtId="0" fontId="17" fillId="0" borderId="0">
      <alignment wrapText="1"/>
    </xf>
    <xf numFmtId="0" fontId="17" fillId="0" borderId="0">
      <alignment horizontal="right" wrapText="1"/>
    </xf>
    <xf numFmtId="0" fontId="17" fillId="0" borderId="8">
      <alignment vertical="top"/>
    </xf>
    <xf numFmtId="0" fontId="27" fillId="0" borderId="0"/>
    <xf numFmtId="0" fontId="28" fillId="0" borderId="0"/>
    <xf numFmtId="0" fontId="29" fillId="0" borderId="0"/>
    <xf numFmtId="0" fontId="19" fillId="0" borderId="0"/>
    <xf numFmtId="0" fontId="16" fillId="0" borderId="8">
      <alignment horizontal="center" vertical="center" wrapText="1"/>
    </xf>
    <xf numFmtId="49" fontId="18" fillId="2" borderId="8">
      <alignment horizontal="center" vertical="center"/>
    </xf>
    <xf numFmtId="0" fontId="18" fillId="0" borderId="8">
      <alignment horizontal="left" vertical="top" wrapText="1"/>
    </xf>
    <xf numFmtId="0" fontId="18" fillId="0" borderId="10">
      <alignment horizontal="left" vertical="top" wrapText="1"/>
    </xf>
    <xf numFmtId="0" fontId="18" fillId="0" borderId="0">
      <alignment horizontal="left" wrapText="1"/>
    </xf>
    <xf numFmtId="0" fontId="18" fillId="0" borderId="0">
      <alignment horizontal="left"/>
    </xf>
    <xf numFmtId="0" fontId="20" fillId="0" borderId="7">
      <alignment horizontal="center" vertical="center"/>
    </xf>
    <xf numFmtId="49" fontId="18" fillId="2" borderId="12">
      <alignment horizontal="center" vertical="center"/>
    </xf>
    <xf numFmtId="49" fontId="18" fillId="2" borderId="11">
      <alignment horizontal="center" vertical="center"/>
    </xf>
    <xf numFmtId="49" fontId="18" fillId="2" borderId="10">
      <alignment horizontal="center" vertical="center"/>
    </xf>
    <xf numFmtId="49" fontId="18" fillId="2" borderId="13">
      <alignment horizontal="center"/>
    </xf>
    <xf numFmtId="49" fontId="18" fillId="2" borderId="0">
      <alignment horizontal="center"/>
    </xf>
    <xf numFmtId="0" fontId="18" fillId="0" borderId="0">
      <alignment horizontal="center"/>
    </xf>
    <xf numFmtId="49" fontId="16" fillId="2" borderId="10">
      <alignment horizontal="center" vertical="center" wrapText="1"/>
    </xf>
    <xf numFmtId="49" fontId="16" fillId="0" borderId="10">
      <alignment horizontal="center" vertical="top" wrapText="1"/>
    </xf>
    <xf numFmtId="49" fontId="16" fillId="0" borderId="9">
      <alignment horizontal="center" vertical="top" wrapText="1"/>
    </xf>
  </cellStyleXfs>
  <cellXfs count="480">
    <xf numFmtId="0" fontId="0" fillId="0" borderId="0" xfId="0"/>
    <xf numFmtId="0" fontId="0" fillId="0" borderId="0" xfId="0" applyProtection="1">
      <protection locked="0"/>
    </xf>
    <xf numFmtId="0" fontId="6" fillId="0" borderId="0" xfId="24" applyNumberFormat="1" applyFont="1" applyBorder="1" applyProtection="1">
      <alignment horizontal="center"/>
    </xf>
    <xf numFmtId="49" fontId="6" fillId="0" borderId="0" xfId="96" applyNumberFormat="1" applyFont="1" applyBorder="1" applyProtection="1">
      <alignment vertical="top"/>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4" fillId="0" borderId="0" xfId="0" applyFont="1" applyFill="1" applyBorder="1" applyProtection="1">
      <protection locked="0"/>
    </xf>
    <xf numFmtId="0" fontId="6" fillId="0" borderId="0" xfId="24" applyNumberFormat="1" applyFont="1" applyFill="1" applyBorder="1" applyProtection="1">
      <alignment horizontal="center"/>
    </xf>
    <xf numFmtId="0" fontId="7" fillId="0" borderId="0" xfId="0" applyFont="1" applyProtection="1">
      <protection locked="0"/>
    </xf>
    <xf numFmtId="0" fontId="10" fillId="0" borderId="0" xfId="0" applyFont="1" applyBorder="1" applyProtection="1">
      <protection locked="0"/>
    </xf>
    <xf numFmtId="0" fontId="11" fillId="0" borderId="0" xfId="24" applyNumberFormat="1" applyFont="1" applyBorder="1" applyProtection="1">
      <alignment horizontal="center"/>
    </xf>
    <xf numFmtId="0" fontId="15" fillId="0" borderId="0" xfId="0" applyFont="1" applyProtection="1">
      <protection locked="0"/>
    </xf>
    <xf numFmtId="49" fontId="16" fillId="0" borderId="3" xfId="126" applyNumberFormat="1" applyBorder="1" applyProtection="1">
      <alignment horizontal="center" vertical="top" wrapText="1"/>
    </xf>
    <xf numFmtId="164" fontId="2" fillId="0" borderId="3" xfId="39" applyNumberFormat="1" applyFont="1" applyBorder="1" applyProtection="1">
      <alignment vertical="top"/>
    </xf>
    <xf numFmtId="164" fontId="13" fillId="5" borderId="3" xfId="39" applyNumberFormat="1" applyFont="1" applyFill="1" applyBorder="1" applyProtection="1">
      <alignment vertical="top"/>
    </xf>
    <xf numFmtId="3" fontId="2" fillId="0" borderId="3" xfId="39" applyNumberFormat="1" applyFont="1" applyBorder="1" applyProtection="1">
      <alignment vertical="top"/>
    </xf>
    <xf numFmtId="3" fontId="13" fillId="0" borderId="3" xfId="39" applyNumberFormat="1" applyFont="1" applyBorder="1" applyProtection="1">
      <alignment vertical="top"/>
    </xf>
    <xf numFmtId="49" fontId="18" fillId="2" borderId="10" xfId="113" applyNumberFormat="1" applyBorder="1" applyProtection="1">
      <alignment horizontal="center" vertical="center"/>
    </xf>
    <xf numFmtId="49" fontId="18" fillId="2" borderId="10" xfId="119" applyNumberFormat="1" applyBorder="1" applyProtection="1">
      <alignment horizontal="center" vertical="center"/>
    </xf>
    <xf numFmtId="0" fontId="18" fillId="0" borderId="10" xfId="20" applyNumberFormat="1" applyBorder="1" applyProtection="1">
      <alignment horizontal="center" vertical="center"/>
    </xf>
    <xf numFmtId="0" fontId="12" fillId="0" borderId="18" xfId="36" applyNumberFormat="1" applyFont="1" applyBorder="1" applyProtection="1">
      <alignment horizontal="center" vertical="center"/>
    </xf>
    <xf numFmtId="0" fontId="18" fillId="0" borderId="18" xfId="36" applyNumberFormat="1" applyBorder="1" applyProtection="1">
      <alignment horizontal="center" vertical="center"/>
    </xf>
    <xf numFmtId="0" fontId="16" fillId="4" borderId="3" xfId="56" applyNumberFormat="1" applyFill="1" applyBorder="1" applyProtection="1">
      <alignment horizontal="left" vertical="top" wrapText="1"/>
    </xf>
    <xf numFmtId="49" fontId="16" fillId="4" borderId="3" xfId="67" applyNumberFormat="1" applyFill="1" applyBorder="1" applyProtection="1">
      <alignment horizontal="center" vertical="center" wrapText="1"/>
    </xf>
    <xf numFmtId="0" fontId="16" fillId="4" borderId="3" xfId="77" applyNumberFormat="1" applyFill="1" applyBorder="1" applyProtection="1">
      <alignment horizontal="center" vertical="top"/>
    </xf>
    <xf numFmtId="0" fontId="2" fillId="4" borderId="3" xfId="21" applyNumberFormat="1" applyFont="1" applyFill="1" applyBorder="1" applyProtection="1">
      <alignment horizontal="center" vertical="top"/>
    </xf>
    <xf numFmtId="164" fontId="11" fillId="4" borderId="3" xfId="38" applyNumberFormat="1" applyFont="1" applyFill="1" applyBorder="1" applyProtection="1">
      <alignment vertical="top"/>
    </xf>
    <xf numFmtId="0" fontId="16" fillId="0" borderId="3" xfId="58" applyNumberFormat="1" applyBorder="1" applyProtection="1">
      <alignment horizontal="left" vertical="top" wrapText="1"/>
    </xf>
    <xf numFmtId="49" fontId="16" fillId="2" borderId="3" xfId="125" applyNumberFormat="1" applyBorder="1" applyProtection="1">
      <alignment horizontal="center" vertical="center" wrapText="1"/>
    </xf>
    <xf numFmtId="0" fontId="16" fillId="0" borderId="3" xfId="4" applyNumberFormat="1" applyFont="1" applyBorder="1" applyProtection="1">
      <alignment vertical="top" wrapText="1"/>
    </xf>
    <xf numFmtId="49" fontId="2" fillId="0" borderId="3" xfId="14" applyNumberFormat="1" applyFont="1" applyBorder="1" applyProtection="1">
      <alignment horizontal="center" vertical="top" wrapText="1"/>
    </xf>
    <xf numFmtId="49" fontId="2" fillId="5" borderId="3" xfId="14" applyNumberFormat="1" applyFont="1" applyFill="1" applyBorder="1" applyProtection="1">
      <alignment horizontal="center" vertical="top" wrapText="1"/>
    </xf>
    <xf numFmtId="0" fontId="16" fillId="5" borderId="3" xfId="58" applyNumberFormat="1" applyFill="1" applyBorder="1" applyProtection="1">
      <alignment horizontal="left" vertical="top" wrapText="1"/>
    </xf>
    <xf numFmtId="49" fontId="16" fillId="5" borderId="3" xfId="125" applyNumberFormat="1" applyFill="1" applyBorder="1" applyProtection="1">
      <alignment horizontal="center" vertical="center" wrapText="1"/>
    </xf>
    <xf numFmtId="0" fontId="16" fillId="5" borderId="3" xfId="4" applyNumberFormat="1" applyFont="1" applyFill="1" applyBorder="1" applyProtection="1">
      <alignment vertical="top" wrapText="1"/>
    </xf>
    <xf numFmtId="49" fontId="16" fillId="5" borderId="3" xfId="126" applyNumberFormat="1" applyFill="1" applyBorder="1" applyProtection="1">
      <alignment horizontal="center" vertical="top" wrapText="1"/>
    </xf>
    <xf numFmtId="0" fontId="7" fillId="5" borderId="0" xfId="0" applyFont="1" applyFill="1" applyProtection="1">
      <protection locked="0"/>
    </xf>
    <xf numFmtId="164" fontId="2" fillId="5" borderId="3" xfId="39" applyNumberFormat="1" applyFont="1" applyFill="1" applyBorder="1" applyProtection="1">
      <alignment vertical="top"/>
    </xf>
    <xf numFmtId="0" fontId="6" fillId="5" borderId="3" xfId="92" applyNumberFormat="1" applyFont="1" applyFill="1" applyBorder="1" applyAlignment="1" applyProtection="1">
      <alignment horizontal="left"/>
    </xf>
    <xf numFmtId="0" fontId="4" fillId="5" borderId="3" xfId="0" applyFont="1" applyFill="1" applyBorder="1" applyProtection="1">
      <protection locked="0"/>
    </xf>
    <xf numFmtId="0" fontId="10" fillId="5" borderId="3" xfId="0" applyFont="1" applyFill="1" applyBorder="1" applyProtection="1">
      <protection locked="0"/>
    </xf>
    <xf numFmtId="0" fontId="4" fillId="5" borderId="0" xfId="0" applyFont="1" applyFill="1" applyBorder="1" applyProtection="1">
      <protection locked="0"/>
    </xf>
    <xf numFmtId="0" fontId="18" fillId="5" borderId="3" xfId="124" applyNumberFormat="1" applyFill="1" applyBorder="1" applyProtection="1">
      <alignment horizontal="center"/>
    </xf>
    <xf numFmtId="0" fontId="17" fillId="5" borderId="3" xfId="73" applyNumberFormat="1" applyFill="1" applyBorder="1" applyProtection="1"/>
    <xf numFmtId="0" fontId="14" fillId="5" borderId="3" xfId="73" applyNumberFormat="1" applyFont="1" applyFill="1" applyBorder="1" applyProtection="1"/>
    <xf numFmtId="0" fontId="0" fillId="5" borderId="3" xfId="0" applyFill="1" applyBorder="1" applyProtection="1">
      <protection locked="0"/>
    </xf>
    <xf numFmtId="0" fontId="0" fillId="5" borderId="0" xfId="0" applyFill="1" applyBorder="1" applyProtection="1">
      <protection locked="0"/>
    </xf>
    <xf numFmtId="0" fontId="0" fillId="5" borderId="0" xfId="0" applyFill="1" applyProtection="1">
      <protection locked="0"/>
    </xf>
    <xf numFmtId="0" fontId="16" fillId="5" borderId="3" xfId="126" applyNumberFormat="1" applyFill="1" applyBorder="1" applyAlignment="1" applyProtection="1">
      <alignment horizontal="center" vertical="top" wrapText="1"/>
    </xf>
    <xf numFmtId="49" fontId="2" fillId="4" borderId="3" xfId="14" applyNumberFormat="1" applyFont="1" applyFill="1" applyBorder="1" applyProtection="1">
      <alignment horizontal="center" vertical="top" wrapText="1"/>
    </xf>
    <xf numFmtId="164" fontId="13" fillId="4" borderId="3" xfId="39" applyNumberFormat="1" applyFont="1" applyFill="1" applyBorder="1" applyProtection="1">
      <alignment vertical="top"/>
    </xf>
    <xf numFmtId="49" fontId="2" fillId="4" borderId="3" xfId="6" applyNumberFormat="1" applyFont="1" applyFill="1" applyBorder="1" applyProtection="1">
      <alignment horizontal="center" vertical="top" wrapText="1"/>
    </xf>
    <xf numFmtId="164" fontId="14" fillId="4" borderId="3" xfId="96" applyNumberFormat="1" applyFont="1" applyFill="1" applyBorder="1" applyProtection="1">
      <alignment vertical="top"/>
    </xf>
    <xf numFmtId="0" fontId="7" fillId="4" borderId="0" xfId="0" applyFont="1" applyFill="1" applyProtection="1">
      <protection locked="0"/>
    </xf>
    <xf numFmtId="164" fontId="13" fillId="4" borderId="3" xfId="37" applyNumberFormat="1" applyFont="1" applyFill="1" applyBorder="1" applyProtection="1">
      <alignment vertical="top"/>
    </xf>
    <xf numFmtId="0" fontId="0" fillId="4" borderId="0" xfId="0" applyFill="1" applyProtection="1">
      <protection locked="0"/>
    </xf>
    <xf numFmtId="0" fontId="31" fillId="0" borderId="0" xfId="0" applyFont="1" applyBorder="1"/>
    <xf numFmtId="0" fontId="0" fillId="0" borderId="0" xfId="0" applyBorder="1"/>
    <xf numFmtId="0" fontId="31" fillId="0" borderId="0" xfId="0" applyFont="1" applyBorder="1" applyProtection="1">
      <protection locked="0"/>
    </xf>
    <xf numFmtId="0" fontId="31" fillId="0" borderId="0" xfId="0" applyFont="1" applyBorder="1" applyAlignment="1" applyProtection="1">
      <alignment horizontal="left"/>
      <protection locked="0"/>
    </xf>
    <xf numFmtId="0" fontId="31" fillId="0" borderId="0" xfId="0" applyFont="1" applyFill="1" applyBorder="1" applyProtection="1">
      <protection locked="0"/>
    </xf>
    <xf numFmtId="164" fontId="15" fillId="4" borderId="3" xfId="0" applyNumberFormat="1" applyFont="1" applyFill="1" applyBorder="1" applyProtection="1">
      <protection locked="0"/>
    </xf>
    <xf numFmtId="165" fontId="15" fillId="4" borderId="3" xfId="0" applyNumberFormat="1" applyFont="1" applyFill="1" applyBorder="1" applyProtection="1">
      <protection locked="0"/>
    </xf>
    <xf numFmtId="49" fontId="0" fillId="5" borderId="3" xfId="0" applyNumberFormat="1" applyFill="1" applyBorder="1" applyProtection="1">
      <protection locked="0"/>
    </xf>
    <xf numFmtId="49" fontId="10" fillId="5" borderId="3" xfId="0" applyNumberFormat="1" applyFont="1" applyFill="1" applyBorder="1" applyAlignment="1" applyProtection="1">
      <alignment horizontal="right" vertical="top"/>
      <protection locked="0"/>
    </xf>
    <xf numFmtId="49" fontId="14" fillId="5" borderId="3" xfId="73" applyNumberFormat="1" applyFont="1" applyFill="1" applyBorder="1" applyAlignment="1" applyProtection="1">
      <alignment horizontal="right" vertical="top"/>
    </xf>
    <xf numFmtId="49" fontId="32" fillId="5" borderId="3" xfId="111" applyNumberFormat="1" applyFont="1" applyFill="1" applyBorder="1" applyAlignment="1" applyProtection="1">
      <alignment horizontal="right" vertical="top"/>
    </xf>
    <xf numFmtId="0" fontId="16" fillId="0" borderId="3" xfId="4" applyNumberFormat="1" applyFont="1" applyBorder="1" applyAlignment="1" applyProtection="1">
      <alignment horizontal="right" vertical="top" wrapText="1"/>
    </xf>
    <xf numFmtId="49" fontId="16" fillId="0" borderId="3" xfId="126" applyNumberFormat="1" applyBorder="1" applyAlignment="1" applyProtection="1">
      <alignment horizontal="right" vertical="top" wrapText="1"/>
    </xf>
    <xf numFmtId="49" fontId="2" fillId="0" borderId="3" xfId="6" applyNumberFormat="1" applyFont="1" applyBorder="1" applyAlignment="1" applyProtection="1">
      <alignment horizontal="right" vertical="top" wrapText="1"/>
    </xf>
    <xf numFmtId="49" fontId="16" fillId="5" borderId="3" xfId="126" applyNumberFormat="1" applyFill="1" applyBorder="1" applyAlignment="1" applyProtection="1">
      <alignment horizontal="right" vertical="top" wrapText="1"/>
    </xf>
    <xf numFmtId="49" fontId="2" fillId="5" borderId="3" xfId="9" applyNumberFormat="1" applyFont="1" applyFill="1" applyBorder="1" applyAlignment="1" applyProtection="1">
      <alignment horizontal="right" vertical="top" wrapText="1"/>
    </xf>
    <xf numFmtId="0" fontId="0" fillId="5" borderId="3" xfId="0" applyFill="1" applyBorder="1" applyAlignment="1" applyProtection="1">
      <alignment horizontal="right" vertical="top"/>
      <protection locked="0"/>
    </xf>
    <xf numFmtId="164" fontId="33" fillId="0" borderId="10" xfId="0" applyNumberFormat="1" applyFont="1" applyBorder="1" applyAlignment="1" applyProtection="1">
      <alignment horizontal="right" vertical="top"/>
    </xf>
    <xf numFmtId="164" fontId="4" fillId="5" borderId="3" xfId="0" applyNumberFormat="1" applyFont="1" applyFill="1" applyBorder="1" applyAlignment="1" applyProtection="1">
      <alignment horizontal="right" vertical="top"/>
      <protection locked="0"/>
    </xf>
    <xf numFmtId="0" fontId="16" fillId="0" borderId="26" xfId="58" applyNumberFormat="1" applyBorder="1" applyAlignment="1" applyProtection="1">
      <alignment horizontal="center" vertical="top" wrapText="1"/>
    </xf>
    <xf numFmtId="49" fontId="16" fillId="2" borderId="26" xfId="125" applyNumberFormat="1" applyBorder="1" applyAlignment="1" applyProtection="1">
      <alignment horizontal="right" vertical="top" wrapText="1"/>
    </xf>
    <xf numFmtId="49" fontId="16" fillId="0" borderId="26" xfId="126" applyNumberFormat="1" applyBorder="1" applyAlignment="1" applyProtection="1">
      <alignment horizontal="right" vertical="top" wrapText="1"/>
    </xf>
    <xf numFmtId="49" fontId="2" fillId="0" borderId="26" xfId="9" applyNumberFormat="1" applyFont="1" applyBorder="1" applyAlignment="1" applyProtection="1">
      <alignment horizontal="right" vertical="top" wrapText="1"/>
    </xf>
    <xf numFmtId="49" fontId="2" fillId="0" borderId="28" xfId="6" applyNumberFormat="1" applyFont="1" applyBorder="1" applyAlignment="1" applyProtection="1">
      <alignment horizontal="right" vertical="top" wrapText="1"/>
    </xf>
    <xf numFmtId="49" fontId="2" fillId="0" borderId="26" xfId="6" applyNumberFormat="1" applyFont="1" applyBorder="1" applyAlignment="1" applyProtection="1">
      <alignment horizontal="right" vertical="top" wrapText="1"/>
    </xf>
    <xf numFmtId="49" fontId="2" fillId="0" borderId="27" xfId="6" applyNumberFormat="1" applyFont="1" applyBorder="1" applyAlignment="1" applyProtection="1">
      <alignment horizontal="right" vertical="top" wrapText="1"/>
    </xf>
    <xf numFmtId="0" fontId="16" fillId="4" borderId="28" xfId="77" applyNumberFormat="1" applyFill="1" applyBorder="1" applyProtection="1">
      <alignment horizontal="center" vertical="top"/>
    </xf>
    <xf numFmtId="49" fontId="16" fillId="5" borderId="20" xfId="126" applyNumberFormat="1" applyFill="1" applyBorder="1" applyAlignment="1" applyProtection="1">
      <alignment horizontal="right" vertical="top" wrapText="1"/>
    </xf>
    <xf numFmtId="49" fontId="16" fillId="5" borderId="22" xfId="126" applyNumberFormat="1" applyFill="1" applyBorder="1" applyAlignment="1" applyProtection="1">
      <alignment horizontal="right" vertical="top" wrapText="1"/>
    </xf>
    <xf numFmtId="49" fontId="16" fillId="5" borderId="24" xfId="126" applyNumberFormat="1" applyFill="1" applyBorder="1" applyAlignment="1" applyProtection="1">
      <alignment horizontal="right" vertical="top" wrapText="1"/>
    </xf>
    <xf numFmtId="49" fontId="2" fillId="5" borderId="26" xfId="21" applyNumberFormat="1" applyFont="1" applyFill="1" applyBorder="1" applyAlignment="1" applyProtection="1">
      <alignment horizontal="right" vertical="top"/>
    </xf>
    <xf numFmtId="49" fontId="2" fillId="5" borderId="27" xfId="21" applyNumberFormat="1" applyFont="1" applyFill="1" applyBorder="1" applyAlignment="1" applyProtection="1">
      <alignment horizontal="right" vertical="top"/>
    </xf>
    <xf numFmtId="49" fontId="2" fillId="5" borderId="28" xfId="21" applyNumberFormat="1" applyFont="1" applyFill="1" applyBorder="1" applyAlignment="1" applyProtection="1">
      <alignment horizontal="right" vertical="top"/>
    </xf>
    <xf numFmtId="0" fontId="4" fillId="5" borderId="3" xfId="0" applyFont="1" applyFill="1" applyBorder="1" applyAlignment="1" applyProtection="1">
      <alignment horizontal="right" vertical="top"/>
      <protection locked="0"/>
    </xf>
    <xf numFmtId="0" fontId="15" fillId="5" borderId="3" xfId="0" applyFont="1" applyFill="1" applyBorder="1" applyAlignment="1" applyProtection="1">
      <alignment horizontal="right" vertical="top"/>
      <protection locked="0"/>
    </xf>
    <xf numFmtId="49" fontId="16" fillId="2" borderId="26" xfId="125" applyNumberFormat="1" applyBorder="1" applyAlignment="1" applyProtection="1">
      <alignment horizontal="right" vertical="top" wrapText="1"/>
    </xf>
    <xf numFmtId="49" fontId="16" fillId="0" borderId="26" xfId="126" applyNumberFormat="1" applyBorder="1" applyAlignment="1" applyProtection="1">
      <alignment horizontal="right" vertical="top" wrapText="1"/>
    </xf>
    <xf numFmtId="49" fontId="16" fillId="0" borderId="27" xfId="126" applyNumberFormat="1" applyBorder="1" applyAlignment="1" applyProtection="1">
      <alignment horizontal="right" vertical="top" wrapText="1"/>
    </xf>
    <xf numFmtId="49" fontId="16" fillId="0" borderId="28" xfId="126" applyNumberFormat="1" applyBorder="1" applyAlignment="1" applyProtection="1">
      <alignment horizontal="right" vertical="top" wrapText="1"/>
    </xf>
    <xf numFmtId="49" fontId="16" fillId="6" borderId="3" xfId="126" applyNumberFormat="1" applyFill="1" applyBorder="1" applyProtection="1">
      <alignment horizontal="center" vertical="top" wrapText="1"/>
    </xf>
    <xf numFmtId="49" fontId="2" fillId="6" borderId="3" xfId="9" applyNumberFormat="1" applyFont="1" applyFill="1" applyBorder="1" applyProtection="1">
      <alignment horizontal="center" vertical="top" wrapText="1"/>
    </xf>
    <xf numFmtId="49" fontId="16" fillId="0" borderId="20" xfId="126" applyNumberFormat="1" applyBorder="1" applyAlignment="1" applyProtection="1">
      <alignment horizontal="right" vertical="top" wrapText="1"/>
    </xf>
    <xf numFmtId="49" fontId="16" fillId="0" borderId="22" xfId="126" applyNumberFormat="1" applyBorder="1" applyAlignment="1" applyProtection="1">
      <alignment horizontal="right" vertical="top" wrapText="1"/>
    </xf>
    <xf numFmtId="49" fontId="16" fillId="0" borderId="24" xfId="126" applyNumberFormat="1" applyBorder="1" applyAlignment="1" applyProtection="1">
      <alignment horizontal="right" vertical="top" wrapText="1"/>
    </xf>
    <xf numFmtId="49" fontId="16" fillId="0" borderId="26" xfId="126" applyNumberFormat="1" applyBorder="1" applyAlignment="1" applyProtection="1">
      <alignment horizontal="right" vertical="top" wrapText="1"/>
    </xf>
    <xf numFmtId="49" fontId="16" fillId="0" borderId="27" xfId="126" applyNumberFormat="1" applyBorder="1" applyAlignment="1" applyProtection="1">
      <alignment horizontal="right" vertical="top" wrapText="1"/>
    </xf>
    <xf numFmtId="49" fontId="16" fillId="0" borderId="28" xfId="126" applyNumberFormat="1" applyBorder="1" applyAlignment="1" applyProtection="1">
      <alignment horizontal="right" vertical="top" wrapText="1"/>
    </xf>
    <xf numFmtId="49" fontId="16" fillId="0" borderId="10" xfId="126" applyNumberFormat="1" applyFont="1" applyProtection="1">
      <alignment horizontal="center" vertical="top" wrapText="1"/>
    </xf>
    <xf numFmtId="0" fontId="16" fillId="4" borderId="26" xfId="56" applyNumberFormat="1" applyFill="1" applyBorder="1" applyProtection="1">
      <alignment horizontal="left" vertical="top" wrapText="1"/>
    </xf>
    <xf numFmtId="49" fontId="16" fillId="4" borderId="26" xfId="67" applyNumberFormat="1" applyFill="1" applyBorder="1" applyProtection="1">
      <alignment horizontal="center" vertical="center" wrapText="1"/>
    </xf>
    <xf numFmtId="0" fontId="16" fillId="4" borderId="26" xfId="77" applyNumberFormat="1" applyFill="1" applyBorder="1" applyProtection="1">
      <alignment horizontal="center" vertical="top"/>
    </xf>
    <xf numFmtId="0" fontId="2" fillId="4" borderId="26" xfId="21" applyNumberFormat="1" applyFont="1" applyFill="1" applyBorder="1" applyProtection="1">
      <alignment horizontal="center" vertical="top"/>
    </xf>
    <xf numFmtId="164" fontId="11" fillId="4" borderId="26" xfId="38" applyNumberFormat="1" applyFont="1" applyFill="1" applyBorder="1" applyProtection="1">
      <alignment vertical="top"/>
    </xf>
    <xf numFmtId="0" fontId="16" fillId="0" borderId="28" xfId="58" applyNumberFormat="1" applyBorder="1" applyProtection="1">
      <alignment horizontal="left" vertical="top" wrapText="1"/>
    </xf>
    <xf numFmtId="49" fontId="16" fillId="2" borderId="28" xfId="125" applyNumberFormat="1" applyBorder="1" applyProtection="1">
      <alignment horizontal="center" vertical="center" wrapText="1"/>
    </xf>
    <xf numFmtId="0" fontId="16" fillId="0" borderId="28" xfId="4" applyNumberFormat="1" applyFont="1" applyBorder="1" applyProtection="1">
      <alignment vertical="top" wrapText="1"/>
    </xf>
    <xf numFmtId="49" fontId="16" fillId="0" borderId="28" xfId="126" applyNumberFormat="1" applyBorder="1" applyProtection="1">
      <alignment horizontal="center" vertical="top" wrapText="1"/>
    </xf>
    <xf numFmtId="49" fontId="2" fillId="0" borderId="28" xfId="14" applyNumberFormat="1" applyFont="1" applyBorder="1" applyProtection="1">
      <alignment horizontal="center" vertical="top" wrapText="1"/>
    </xf>
    <xf numFmtId="49" fontId="16" fillId="0" borderId="0" xfId="126" applyNumberFormat="1" applyBorder="1" applyProtection="1">
      <alignment horizontal="center" vertical="top" wrapText="1"/>
    </xf>
    <xf numFmtId="49" fontId="2" fillId="0" borderId="0" xfId="14" applyNumberFormat="1" applyFont="1" applyBorder="1" applyProtection="1">
      <alignment horizontal="center" vertical="top" wrapText="1"/>
    </xf>
    <xf numFmtId="49" fontId="2" fillId="0" borderId="0" xfId="9" applyNumberFormat="1" applyFont="1" applyBorder="1" applyProtection="1">
      <alignment horizontal="center" vertical="top" wrapText="1"/>
    </xf>
    <xf numFmtId="164" fontId="13" fillId="0" borderId="0" xfId="39" applyNumberFormat="1" applyFont="1" applyBorder="1" applyProtection="1">
      <alignment vertical="top"/>
    </xf>
    <xf numFmtId="164" fontId="2" fillId="0" borderId="0" xfId="39" applyNumberFormat="1" applyFont="1" applyBorder="1" applyProtection="1">
      <alignment vertical="top"/>
    </xf>
    <xf numFmtId="0" fontId="16" fillId="0" borderId="20" xfId="58" applyNumberFormat="1" applyBorder="1" applyProtection="1">
      <alignment horizontal="left" vertical="top" wrapText="1"/>
    </xf>
    <xf numFmtId="49" fontId="16" fillId="0" borderId="29" xfId="126" applyNumberFormat="1" applyBorder="1" applyProtection="1">
      <alignment horizontal="center" vertical="top" wrapText="1"/>
    </xf>
    <xf numFmtId="49" fontId="2" fillId="0" borderId="29" xfId="14" applyNumberFormat="1" applyFont="1" applyBorder="1" applyProtection="1">
      <alignment horizontal="center" vertical="top" wrapText="1"/>
    </xf>
    <xf numFmtId="49" fontId="2" fillId="0" borderId="29" xfId="9" applyNumberFormat="1" applyFont="1" applyBorder="1" applyProtection="1">
      <alignment horizontal="center" vertical="top" wrapText="1"/>
    </xf>
    <xf numFmtId="164" fontId="13" fillId="0" borderId="29" xfId="39" applyNumberFormat="1" applyFont="1" applyBorder="1" applyProtection="1">
      <alignment vertical="top"/>
    </xf>
    <xf numFmtId="164" fontId="2" fillId="0" borderId="29" xfId="39" applyNumberFormat="1" applyFont="1" applyBorder="1" applyProtection="1">
      <alignment vertical="top"/>
    </xf>
    <xf numFmtId="0" fontId="16" fillId="0" borderId="24" xfId="58" applyNumberFormat="1" applyBorder="1" applyProtection="1">
      <alignment horizontal="left" vertical="top" wrapText="1"/>
    </xf>
    <xf numFmtId="49" fontId="16" fillId="0" borderId="30" xfId="126" applyNumberFormat="1" applyBorder="1" applyProtection="1">
      <alignment horizontal="center" vertical="top" wrapText="1"/>
    </xf>
    <xf numFmtId="49" fontId="2" fillId="0" borderId="30" xfId="14" applyNumberFormat="1" applyFont="1" applyBorder="1" applyProtection="1">
      <alignment horizontal="center" vertical="top" wrapText="1"/>
    </xf>
    <xf numFmtId="0" fontId="16" fillId="0" borderId="26" xfId="58" applyNumberFormat="1" applyBorder="1" applyProtection="1">
      <alignment horizontal="left" vertical="top" wrapText="1"/>
    </xf>
    <xf numFmtId="49" fontId="16" fillId="2" borderId="26" xfId="125" applyNumberFormat="1" applyBorder="1" applyProtection="1">
      <alignment horizontal="center" vertical="center" wrapText="1"/>
    </xf>
    <xf numFmtId="49" fontId="16" fillId="0" borderId="26" xfId="126" applyNumberFormat="1" applyBorder="1" applyProtection="1">
      <alignment horizontal="center" vertical="top" wrapText="1"/>
    </xf>
    <xf numFmtId="49" fontId="2" fillId="0" borderId="26" xfId="14" applyNumberFormat="1" applyFont="1" applyBorder="1" applyProtection="1">
      <alignment horizontal="center" vertical="top" wrapText="1"/>
    </xf>
    <xf numFmtId="49" fontId="2" fillId="0" borderId="26" xfId="9" applyNumberFormat="1" applyFont="1" applyBorder="1" applyProtection="1">
      <alignment horizontal="center" vertical="top" wrapText="1"/>
    </xf>
    <xf numFmtId="164" fontId="13" fillId="0" borderId="26" xfId="39" applyNumberFormat="1" applyFont="1" applyBorder="1" applyProtection="1">
      <alignment vertical="top"/>
    </xf>
    <xf numFmtId="164" fontId="13" fillId="0" borderId="28" xfId="39" applyNumberFormat="1" applyFont="1" applyBorder="1" applyProtection="1">
      <alignment vertical="top"/>
    </xf>
    <xf numFmtId="164" fontId="2" fillId="0" borderId="26" xfId="39" applyNumberFormat="1" applyFont="1" applyBorder="1" applyProtection="1">
      <alignment vertical="top"/>
    </xf>
    <xf numFmtId="164" fontId="2" fillId="0" borderId="28" xfId="39" applyNumberFormat="1" applyFont="1" applyBorder="1" applyProtection="1">
      <alignment vertical="top"/>
    </xf>
    <xf numFmtId="0" fontId="16" fillId="0" borderId="32" xfId="4" applyNumberFormat="1" applyFont="1" applyBorder="1" applyProtection="1">
      <alignment vertical="top" wrapText="1"/>
    </xf>
    <xf numFmtId="49" fontId="16" fillId="0" borderId="33" xfId="126" applyNumberFormat="1" applyFont="1" applyBorder="1" applyProtection="1">
      <alignment horizontal="center" vertical="top" wrapText="1"/>
    </xf>
    <xf numFmtId="49" fontId="16" fillId="0" borderId="31" xfId="126" applyNumberFormat="1" applyFont="1" applyBorder="1" applyProtection="1">
      <alignment horizontal="center" vertical="top" wrapText="1"/>
    </xf>
    <xf numFmtId="0" fontId="16" fillId="0" borderId="27" xfId="58" applyNumberFormat="1" applyBorder="1" applyProtection="1">
      <alignment horizontal="left" vertical="top" wrapText="1"/>
    </xf>
    <xf numFmtId="49" fontId="16" fillId="2" borderId="27" xfId="125" applyNumberFormat="1" applyBorder="1" applyProtection="1">
      <alignment horizontal="center" vertical="center" wrapText="1"/>
    </xf>
    <xf numFmtId="0" fontId="16" fillId="0" borderId="34" xfId="54" applyNumberFormat="1" applyFont="1" applyBorder="1" applyProtection="1">
      <alignment vertical="top" wrapText="1"/>
    </xf>
    <xf numFmtId="49" fontId="16" fillId="0" borderId="9" xfId="127" applyNumberFormat="1" applyFont="1" applyBorder="1" applyProtection="1">
      <alignment horizontal="center" vertical="top" wrapText="1"/>
    </xf>
    <xf numFmtId="49" fontId="16" fillId="0" borderId="35" xfId="127" applyNumberFormat="1" applyFont="1" applyBorder="1" applyProtection="1">
      <alignment horizontal="center" vertical="top" wrapText="1"/>
    </xf>
    <xf numFmtId="49" fontId="2" fillId="0" borderId="27" xfId="14" applyNumberFormat="1" applyFont="1" applyBorder="1" applyProtection="1">
      <alignment horizontal="center" vertical="top" wrapText="1"/>
    </xf>
    <xf numFmtId="49" fontId="16" fillId="0" borderId="27" xfId="126" applyNumberFormat="1" applyBorder="1" applyProtection="1">
      <alignment horizontal="center" vertical="top" wrapText="1"/>
    </xf>
    <xf numFmtId="49" fontId="2" fillId="0" borderId="27" xfId="9" applyNumberFormat="1" applyFont="1" applyBorder="1" applyProtection="1">
      <alignment horizontal="center" vertical="top" wrapText="1"/>
    </xf>
    <xf numFmtId="164" fontId="13" fillId="0" borderId="27" xfId="39" applyNumberFormat="1" applyFont="1" applyBorder="1" applyProtection="1">
      <alignment vertical="top"/>
    </xf>
    <xf numFmtId="164" fontId="2" fillId="0" borderId="27" xfId="39" applyNumberFormat="1" applyFont="1" applyBorder="1" applyProtection="1">
      <alignment vertical="top"/>
    </xf>
    <xf numFmtId="49" fontId="2" fillId="0" borderId="28" xfId="6" applyNumberFormat="1" applyFont="1" applyBorder="1" applyProtection="1">
      <alignment horizontal="center" vertical="top" wrapText="1"/>
    </xf>
    <xf numFmtId="164" fontId="11" fillId="0" borderId="28" xfId="96" applyNumberFormat="1" applyFont="1" applyBorder="1" applyProtection="1">
      <alignment vertical="top"/>
    </xf>
    <xf numFmtId="0" fontId="16" fillId="0" borderId="20" xfId="4" applyNumberFormat="1" applyFont="1" applyBorder="1" applyProtection="1">
      <alignment vertical="top" wrapText="1"/>
    </xf>
    <xf numFmtId="49" fontId="16" fillId="0" borderId="21" xfId="126" applyNumberFormat="1" applyBorder="1" applyProtection="1">
      <alignment horizontal="center" vertical="top" wrapText="1"/>
    </xf>
    <xf numFmtId="0" fontId="16" fillId="0" borderId="24" xfId="4" applyNumberFormat="1" applyFont="1" applyBorder="1" applyProtection="1">
      <alignment vertical="top" wrapText="1"/>
    </xf>
    <xf numFmtId="49" fontId="16" fillId="0" borderId="25" xfId="126" applyNumberFormat="1" applyFont="1" applyBorder="1" applyProtection="1">
      <alignment horizontal="center" vertical="top" wrapText="1"/>
    </xf>
    <xf numFmtId="49" fontId="16" fillId="5" borderId="28" xfId="126" applyNumberFormat="1" applyFill="1" applyBorder="1" applyProtection="1">
      <alignment horizontal="center" vertical="top" wrapText="1"/>
    </xf>
    <xf numFmtId="0" fontId="16" fillId="0" borderId="22" xfId="58" applyNumberFormat="1" applyBorder="1" applyProtection="1">
      <alignment horizontal="left" vertical="top" wrapText="1"/>
    </xf>
    <xf numFmtId="0" fontId="16" fillId="0" borderId="22" xfId="4" applyNumberFormat="1" applyFont="1" applyBorder="1" applyProtection="1">
      <alignment vertical="top" wrapText="1"/>
    </xf>
    <xf numFmtId="49" fontId="16" fillId="0" borderId="27" xfId="126" applyNumberFormat="1" applyFont="1" applyBorder="1" applyProtection="1">
      <alignment horizontal="center" vertical="top" wrapText="1"/>
    </xf>
    <xf numFmtId="49" fontId="16" fillId="0" borderId="23" xfId="126" applyNumberFormat="1" applyFont="1" applyBorder="1" applyProtection="1">
      <alignment horizontal="center" vertical="top" wrapText="1"/>
    </xf>
    <xf numFmtId="49" fontId="2" fillId="0" borderId="0" xfId="6" applyNumberFormat="1" applyFont="1" applyBorder="1" applyProtection="1">
      <alignment horizontal="center" vertical="top" wrapText="1"/>
    </xf>
    <xf numFmtId="49" fontId="16" fillId="5" borderId="0" xfId="126" applyNumberFormat="1" applyFill="1" applyBorder="1" applyProtection="1">
      <alignment horizontal="center" vertical="top" wrapText="1"/>
    </xf>
    <xf numFmtId="164" fontId="11" fillId="0" borderId="0" xfId="96" applyNumberFormat="1" applyFont="1" applyBorder="1" applyProtection="1">
      <alignment vertical="top"/>
    </xf>
    <xf numFmtId="49" fontId="2" fillId="0" borderId="29" xfId="6" applyNumberFormat="1" applyFont="1" applyBorder="1" applyProtection="1">
      <alignment horizontal="center" vertical="top" wrapText="1"/>
    </xf>
    <xf numFmtId="49" fontId="16" fillId="5" borderId="29" xfId="126" applyNumberFormat="1" applyFill="1" applyBorder="1" applyProtection="1">
      <alignment horizontal="center" vertical="top" wrapText="1"/>
    </xf>
    <xf numFmtId="164" fontId="11" fillId="0" borderId="29" xfId="96" applyNumberFormat="1" applyFont="1" applyBorder="1" applyProtection="1">
      <alignment vertical="top"/>
    </xf>
    <xf numFmtId="49" fontId="2" fillId="0" borderId="30" xfId="6" applyNumberFormat="1" applyFont="1" applyBorder="1" applyProtection="1">
      <alignment horizontal="center" vertical="top" wrapText="1"/>
    </xf>
    <xf numFmtId="49" fontId="16" fillId="5" borderId="30" xfId="126" applyNumberFormat="1" applyFill="1" applyBorder="1" applyProtection="1">
      <alignment horizontal="center" vertical="top" wrapText="1"/>
    </xf>
    <xf numFmtId="49" fontId="2" fillId="0" borderId="26" xfId="6" applyNumberFormat="1" applyFont="1" applyBorder="1" applyProtection="1">
      <alignment horizontal="center" vertical="top" wrapText="1"/>
    </xf>
    <xf numFmtId="49" fontId="16" fillId="5" borderId="26" xfId="126" applyNumberFormat="1" applyFill="1" applyBorder="1" applyProtection="1">
      <alignment horizontal="center" vertical="top" wrapText="1"/>
    </xf>
    <xf numFmtId="49" fontId="6" fillId="5" borderId="26" xfId="6" applyNumberFormat="1" applyFont="1" applyFill="1" applyBorder="1" applyProtection="1">
      <alignment horizontal="center" vertical="top" wrapText="1"/>
    </xf>
    <xf numFmtId="164" fontId="11" fillId="0" borderId="26" xfId="96" applyNumberFormat="1" applyFont="1" applyBorder="1" applyProtection="1">
      <alignment vertical="top"/>
    </xf>
    <xf numFmtId="49" fontId="2" fillId="0" borderId="27" xfId="6" applyNumberFormat="1" applyFont="1" applyBorder="1" applyProtection="1">
      <alignment horizontal="center" vertical="top" wrapText="1"/>
    </xf>
    <xf numFmtId="49" fontId="16" fillId="5" borderId="27" xfId="126" applyNumberFormat="1" applyFill="1" applyBorder="1" applyProtection="1">
      <alignment horizontal="center" vertical="top" wrapText="1"/>
    </xf>
    <xf numFmtId="49" fontId="6" fillId="5" borderId="27" xfId="6" applyNumberFormat="1" applyFont="1" applyFill="1" applyBorder="1" applyProtection="1">
      <alignment horizontal="center" vertical="top" wrapText="1"/>
    </xf>
    <xf numFmtId="164" fontId="11" fillId="0" borderId="27" xfId="96" applyNumberFormat="1" applyFont="1" applyBorder="1" applyProtection="1">
      <alignment vertical="top"/>
    </xf>
    <xf numFmtId="164" fontId="14" fillId="0" borderId="28" xfId="96" applyNumberFormat="1" applyFont="1" applyBorder="1" applyProtection="1">
      <alignment vertical="top"/>
    </xf>
    <xf numFmtId="164" fontId="1" fillId="0" borderId="28" xfId="96" applyNumberFormat="1" applyFont="1" applyBorder="1" applyProtection="1">
      <alignment vertical="top"/>
    </xf>
    <xf numFmtId="164" fontId="2" fillId="0" borderId="29" xfId="96" applyNumberFormat="1" applyFont="1" applyBorder="1" applyAlignment="1" applyProtection="1">
      <alignment horizontal="right" vertical="top"/>
    </xf>
    <xf numFmtId="164" fontId="2" fillId="0" borderId="30" xfId="96" applyNumberFormat="1" applyFont="1" applyBorder="1" applyAlignment="1" applyProtection="1">
      <alignment horizontal="right" vertical="top"/>
    </xf>
    <xf numFmtId="164" fontId="14" fillId="0" borderId="26" xfId="96" applyNumberFormat="1" applyFont="1" applyBorder="1" applyProtection="1">
      <alignment vertical="top"/>
    </xf>
    <xf numFmtId="164" fontId="1" fillId="0" borderId="26" xfId="96" applyNumberFormat="1" applyFont="1" applyBorder="1" applyProtection="1">
      <alignment vertical="top"/>
    </xf>
    <xf numFmtId="49" fontId="16" fillId="2" borderId="28" xfId="125" applyNumberFormat="1" applyBorder="1" applyAlignment="1" applyProtection="1">
      <alignment horizontal="right" vertical="top" wrapText="1"/>
    </xf>
    <xf numFmtId="49" fontId="2" fillId="0" borderId="28" xfId="14" applyNumberFormat="1" applyFont="1" applyBorder="1" applyAlignment="1" applyProtection="1">
      <alignment horizontal="right" vertical="top" wrapText="1"/>
    </xf>
    <xf numFmtId="49" fontId="2" fillId="0" borderId="27" xfId="9" applyNumberFormat="1" applyFont="1" applyBorder="1" applyAlignment="1" applyProtection="1">
      <alignment horizontal="right" vertical="top" wrapText="1"/>
    </xf>
    <xf numFmtId="0" fontId="16" fillId="0" borderId="29" xfId="4" applyNumberFormat="1" applyFont="1" applyBorder="1" applyAlignment="1" applyProtection="1">
      <alignment horizontal="right" vertical="top" wrapText="1"/>
    </xf>
    <xf numFmtId="49" fontId="16" fillId="0" borderId="29" xfId="126" applyNumberFormat="1" applyBorder="1" applyAlignment="1" applyProtection="1">
      <alignment horizontal="right" vertical="top" wrapText="1"/>
    </xf>
    <xf numFmtId="49" fontId="2" fillId="0" borderId="29" xfId="6" applyNumberFormat="1" applyFont="1" applyBorder="1" applyAlignment="1" applyProtection="1">
      <alignment horizontal="right" vertical="top" wrapText="1"/>
    </xf>
    <xf numFmtId="164" fontId="14" fillId="0" borderId="29" xfId="96" applyNumberFormat="1" applyFont="1" applyBorder="1" applyProtection="1">
      <alignment vertical="top"/>
    </xf>
    <xf numFmtId="164" fontId="1" fillId="0" borderId="29" xfId="96" applyNumberFormat="1" applyFont="1" applyBorder="1" applyProtection="1">
      <alignment vertical="top"/>
    </xf>
    <xf numFmtId="49" fontId="16" fillId="0" borderId="30" xfId="126" applyNumberFormat="1" applyBorder="1" applyAlignment="1" applyProtection="1">
      <alignment horizontal="right" vertical="top" wrapText="1"/>
    </xf>
    <xf numFmtId="49" fontId="2" fillId="0" borderId="30" xfId="6" applyNumberFormat="1" applyFont="1" applyBorder="1" applyAlignment="1" applyProtection="1">
      <alignment horizontal="right" vertical="top" wrapText="1"/>
    </xf>
    <xf numFmtId="164" fontId="14" fillId="0" borderId="30" xfId="96" applyNumberFormat="1" applyFont="1" applyBorder="1" applyProtection="1">
      <alignment vertical="top"/>
    </xf>
    <xf numFmtId="164" fontId="1" fillId="0" borderId="30" xfId="96" applyNumberFormat="1" applyFont="1" applyBorder="1" applyProtection="1">
      <alignment vertical="top"/>
    </xf>
    <xf numFmtId="49" fontId="2" fillId="4" borderId="26" xfId="14" applyNumberFormat="1" applyFont="1" applyFill="1" applyBorder="1" applyProtection="1">
      <alignment horizontal="center" vertical="top" wrapText="1"/>
    </xf>
    <xf numFmtId="164" fontId="13" fillId="4" borderId="26" xfId="39" applyNumberFormat="1" applyFont="1" applyFill="1" applyBorder="1" applyProtection="1">
      <alignment vertical="top"/>
    </xf>
    <xf numFmtId="0" fontId="16" fillId="4" borderId="28" xfId="56" applyNumberFormat="1" applyFill="1" applyBorder="1" applyProtection="1">
      <alignment horizontal="left" vertical="top" wrapText="1"/>
    </xf>
    <xf numFmtId="49" fontId="16" fillId="4" borderId="28" xfId="67" applyNumberFormat="1" applyFill="1" applyBorder="1" applyProtection="1">
      <alignment horizontal="center" vertical="center" wrapText="1"/>
    </xf>
    <xf numFmtId="49" fontId="2" fillId="4" borderId="28" xfId="14" applyNumberFormat="1" applyFont="1" applyFill="1" applyBorder="1" applyProtection="1">
      <alignment horizontal="center" vertical="top" wrapText="1"/>
    </xf>
    <xf numFmtId="164" fontId="13" fillId="4" borderId="28" xfId="39" applyNumberFormat="1" applyFont="1" applyFill="1" applyBorder="1" applyProtection="1">
      <alignment vertical="top"/>
    </xf>
    <xf numFmtId="0" fontId="16" fillId="5" borderId="20" xfId="58" applyNumberFormat="1" applyFill="1" applyBorder="1" applyProtection="1">
      <alignment horizontal="left" vertical="top" wrapText="1"/>
    </xf>
    <xf numFmtId="0" fontId="16" fillId="5" borderId="29" xfId="4" applyNumberFormat="1" applyFont="1" applyFill="1" applyBorder="1" applyProtection="1">
      <alignment vertical="top" wrapText="1"/>
    </xf>
    <xf numFmtId="49" fontId="2" fillId="5" borderId="29" xfId="14" applyNumberFormat="1" applyFont="1" applyFill="1" applyBorder="1" applyProtection="1">
      <alignment horizontal="center" vertical="top" wrapText="1"/>
    </xf>
    <xf numFmtId="49" fontId="16" fillId="5" borderId="29" xfId="126" applyNumberFormat="1" applyFill="1" applyBorder="1" applyAlignment="1" applyProtection="1">
      <alignment horizontal="right" vertical="top" wrapText="1"/>
    </xf>
    <xf numFmtId="164" fontId="13" fillId="5" borderId="29" xfId="39" applyNumberFormat="1" applyFont="1" applyFill="1" applyBorder="1" applyProtection="1">
      <alignment vertical="top"/>
    </xf>
    <xf numFmtId="0" fontId="16" fillId="5" borderId="24" xfId="58" applyNumberFormat="1" applyFill="1" applyBorder="1" applyProtection="1">
      <alignment horizontal="left" vertical="top" wrapText="1"/>
    </xf>
    <xf numFmtId="0" fontId="16" fillId="5" borderId="30" xfId="4" applyNumberFormat="1" applyFont="1" applyFill="1" applyBorder="1" applyProtection="1">
      <alignment vertical="top" wrapText="1"/>
    </xf>
    <xf numFmtId="49" fontId="2" fillId="5" borderId="30" xfId="14" applyNumberFormat="1" applyFont="1" applyFill="1" applyBorder="1" applyProtection="1">
      <alignment horizontal="center" vertical="top" wrapText="1"/>
    </xf>
    <xf numFmtId="49" fontId="16" fillId="5" borderId="30" xfId="126" applyNumberFormat="1" applyFill="1" applyBorder="1" applyAlignment="1" applyProtection="1">
      <alignment horizontal="right" vertical="top" wrapText="1"/>
    </xf>
    <xf numFmtId="164" fontId="13" fillId="5" borderId="30" xfId="39" applyNumberFormat="1" applyFont="1" applyFill="1" applyBorder="1" applyProtection="1">
      <alignment vertical="top"/>
    </xf>
    <xf numFmtId="49" fontId="16" fillId="5" borderId="26" xfId="125" applyNumberFormat="1" applyFill="1" applyBorder="1" applyProtection="1">
      <alignment horizontal="center" vertical="center" wrapText="1"/>
    </xf>
    <xf numFmtId="49" fontId="16" fillId="5" borderId="28" xfId="125" applyNumberFormat="1" applyFill="1" applyBorder="1" applyProtection="1">
      <alignment horizontal="center" vertical="center" wrapText="1"/>
    </xf>
    <xf numFmtId="49" fontId="2" fillId="5" borderId="26" xfId="14" applyNumberFormat="1" applyFont="1" applyFill="1" applyBorder="1" applyProtection="1">
      <alignment horizontal="center" vertical="top" wrapText="1"/>
    </xf>
    <xf numFmtId="49" fontId="2" fillId="5" borderId="28" xfId="14" applyNumberFormat="1" applyFont="1" applyFill="1" applyBorder="1" applyProtection="1">
      <alignment horizontal="center" vertical="top" wrapText="1"/>
    </xf>
    <xf numFmtId="49" fontId="2" fillId="5" borderId="21" xfId="9" applyNumberFormat="1" applyFont="1" applyFill="1" applyBorder="1" applyAlignment="1" applyProtection="1">
      <alignment horizontal="right" vertical="top" wrapText="1"/>
    </xf>
    <xf numFmtId="49" fontId="2" fillId="5" borderId="25" xfId="9" applyNumberFormat="1" applyFont="1" applyFill="1" applyBorder="1" applyAlignment="1" applyProtection="1">
      <alignment horizontal="right" vertical="top" wrapText="1"/>
    </xf>
    <xf numFmtId="164" fontId="13" fillId="5" borderId="26" xfId="39" applyNumberFormat="1" applyFont="1" applyFill="1" applyBorder="1" applyProtection="1">
      <alignment vertical="top"/>
    </xf>
    <xf numFmtId="164" fontId="13" fillId="5" borderId="28" xfId="39" applyNumberFormat="1" applyFont="1" applyFill="1" applyBorder="1" applyProtection="1">
      <alignment vertical="top"/>
    </xf>
    <xf numFmtId="164" fontId="2" fillId="5" borderId="26" xfId="39" applyNumberFormat="1" applyFont="1" applyFill="1" applyBorder="1" applyProtection="1">
      <alignment vertical="top"/>
    </xf>
    <xf numFmtId="164" fontId="2" fillId="5" borderId="28" xfId="39" applyNumberFormat="1" applyFont="1" applyFill="1" applyBorder="1" applyProtection="1">
      <alignment vertical="top"/>
    </xf>
    <xf numFmtId="49" fontId="16" fillId="5" borderId="26" xfId="126" applyNumberFormat="1" applyFill="1" applyBorder="1" applyAlignment="1" applyProtection="1">
      <alignment horizontal="right" vertical="top" wrapText="1"/>
    </xf>
    <xf numFmtId="49" fontId="16" fillId="5" borderId="28" xfId="126" applyNumberFormat="1" applyFill="1" applyBorder="1" applyAlignment="1" applyProtection="1">
      <alignment horizontal="right" vertical="top" wrapText="1"/>
    </xf>
    <xf numFmtId="164" fontId="13" fillId="4" borderId="26" xfId="37" applyNumberFormat="1" applyFont="1" applyFill="1" applyBorder="1" applyProtection="1">
      <alignment vertical="top"/>
    </xf>
    <xf numFmtId="0" fontId="2" fillId="4" borderId="28" xfId="21" applyNumberFormat="1" applyFont="1" applyFill="1" applyBorder="1" applyProtection="1">
      <alignment horizontal="center" vertical="top"/>
    </xf>
    <xf numFmtId="164" fontId="13" fillId="4" borderId="28" xfId="37" applyNumberFormat="1" applyFont="1" applyFill="1" applyBorder="1" applyProtection="1">
      <alignment vertical="top"/>
    </xf>
    <xf numFmtId="0" fontId="2" fillId="5" borderId="29" xfId="21" applyNumberFormat="1" applyFont="1" applyFill="1" applyBorder="1" applyProtection="1">
      <alignment horizontal="center" vertical="top"/>
    </xf>
    <xf numFmtId="49" fontId="2" fillId="5" borderId="29" xfId="21" applyNumberFormat="1" applyFont="1" applyFill="1" applyBorder="1" applyAlignment="1" applyProtection="1">
      <alignment horizontal="right" vertical="top"/>
    </xf>
    <xf numFmtId="164" fontId="2" fillId="5" borderId="29" xfId="37" applyNumberFormat="1" applyFont="1" applyFill="1" applyBorder="1" applyProtection="1">
      <alignment vertical="top"/>
    </xf>
    <xf numFmtId="0" fontId="2" fillId="5" borderId="30" xfId="21" applyNumberFormat="1" applyFont="1" applyFill="1" applyBorder="1" applyProtection="1">
      <alignment horizontal="center" vertical="top"/>
    </xf>
    <xf numFmtId="49" fontId="2" fillId="5" borderId="30" xfId="21" applyNumberFormat="1" applyFont="1" applyFill="1" applyBorder="1" applyAlignment="1" applyProtection="1">
      <alignment horizontal="right" vertical="top"/>
    </xf>
    <xf numFmtId="164" fontId="2" fillId="5" borderId="30" xfId="37" applyNumberFormat="1" applyFont="1" applyFill="1" applyBorder="1" applyProtection="1">
      <alignment vertical="top"/>
    </xf>
    <xf numFmtId="0" fontId="2" fillId="5" borderId="26" xfId="21" applyNumberFormat="1" applyFont="1" applyFill="1" applyBorder="1" applyProtection="1">
      <alignment horizontal="center" vertical="top"/>
    </xf>
    <xf numFmtId="0" fontId="2" fillId="5" borderId="28" xfId="21" applyNumberFormat="1" applyFont="1" applyFill="1" applyBorder="1" applyProtection="1">
      <alignment horizontal="center" vertical="top"/>
    </xf>
    <xf numFmtId="164" fontId="13" fillId="5" borderId="26" xfId="37" applyNumberFormat="1" applyFont="1" applyFill="1" applyBorder="1" applyProtection="1">
      <alignment vertical="top"/>
    </xf>
    <xf numFmtId="164" fontId="13" fillId="5" borderId="28" xfId="37" applyNumberFormat="1" applyFont="1" applyFill="1" applyBorder="1" applyProtection="1">
      <alignment vertical="top"/>
    </xf>
    <xf numFmtId="0" fontId="16" fillId="5" borderId="22" xfId="58" applyNumberFormat="1" applyFill="1" applyBorder="1" applyProtection="1">
      <alignment horizontal="left" vertical="top" wrapText="1"/>
    </xf>
    <xf numFmtId="49" fontId="16" fillId="5" borderId="27" xfId="125" applyNumberFormat="1" applyFill="1" applyBorder="1" applyProtection="1">
      <alignment horizontal="center" vertical="center" wrapText="1"/>
    </xf>
    <xf numFmtId="0" fontId="16" fillId="5" borderId="0" xfId="4" applyNumberFormat="1" applyFont="1" applyFill="1" applyBorder="1" applyProtection="1">
      <alignment vertical="top" wrapText="1"/>
    </xf>
    <xf numFmtId="0" fontId="2" fillId="5" borderId="27" xfId="21" applyNumberFormat="1" applyFont="1" applyFill="1" applyBorder="1" applyProtection="1">
      <alignment horizontal="center" vertical="top"/>
    </xf>
    <xf numFmtId="0" fontId="2" fillId="5" borderId="0" xfId="21" applyNumberFormat="1" applyFont="1" applyFill="1" applyBorder="1" applyProtection="1">
      <alignment horizontal="center" vertical="top"/>
    </xf>
    <xf numFmtId="49" fontId="16" fillId="5" borderId="0" xfId="126" applyNumberFormat="1" applyFill="1" applyBorder="1" applyAlignment="1" applyProtection="1">
      <alignment horizontal="right" vertical="top" wrapText="1"/>
    </xf>
    <xf numFmtId="49" fontId="16" fillId="5" borderId="27" xfId="126" applyNumberFormat="1" applyFill="1" applyBorder="1" applyAlignment="1" applyProtection="1">
      <alignment horizontal="right" vertical="top" wrapText="1"/>
    </xf>
    <xf numFmtId="49" fontId="2" fillId="5" borderId="0" xfId="21" applyNumberFormat="1" applyFont="1" applyFill="1" applyBorder="1" applyAlignment="1" applyProtection="1">
      <alignment horizontal="right" vertical="top"/>
    </xf>
    <xf numFmtId="164" fontId="13" fillId="5" borderId="27" xfId="37" applyNumberFormat="1" applyFont="1" applyFill="1" applyBorder="1" applyProtection="1">
      <alignment vertical="top"/>
    </xf>
    <xf numFmtId="164" fontId="2" fillId="5" borderId="0" xfId="37" applyNumberFormat="1" applyFont="1" applyFill="1" applyBorder="1" applyProtection="1">
      <alignment vertical="top"/>
    </xf>
    <xf numFmtId="0" fontId="2" fillId="5" borderId="21" xfId="21" applyNumberFormat="1" applyFont="1" applyFill="1" applyBorder="1" applyProtection="1">
      <alignment horizontal="center" vertical="top"/>
    </xf>
    <xf numFmtId="0" fontId="2" fillId="5" borderId="23" xfId="21" applyNumberFormat="1" applyFont="1" applyFill="1" applyBorder="1" applyProtection="1">
      <alignment horizontal="center" vertical="top"/>
    </xf>
    <xf numFmtId="0" fontId="2" fillId="5" borderId="25" xfId="21" applyNumberFormat="1" applyFont="1" applyFill="1" applyBorder="1" applyProtection="1">
      <alignment horizontal="center" vertical="top"/>
    </xf>
    <xf numFmtId="49" fontId="16" fillId="5" borderId="21" xfId="126" applyNumberFormat="1" applyFill="1" applyBorder="1" applyProtection="1">
      <alignment horizontal="center" vertical="top" wrapText="1"/>
    </xf>
    <xf numFmtId="49" fontId="16" fillId="5" borderId="25" xfId="126" applyNumberFormat="1" applyFill="1" applyBorder="1" applyProtection="1">
      <alignment horizontal="center" vertical="top" wrapText="1"/>
    </xf>
    <xf numFmtId="0" fontId="16" fillId="0" borderId="0" xfId="4" applyNumberFormat="1" applyFont="1" applyBorder="1" applyProtection="1">
      <alignment vertical="top" wrapText="1"/>
    </xf>
    <xf numFmtId="0" fontId="16" fillId="0" borderId="29" xfId="4" applyNumberFormat="1" applyFont="1" applyBorder="1" applyProtection="1">
      <alignment vertical="top" wrapText="1"/>
    </xf>
    <xf numFmtId="0" fontId="16" fillId="0" borderId="30" xfId="4" applyNumberFormat="1" applyFont="1" applyBorder="1" applyProtection="1">
      <alignment vertical="top" wrapText="1"/>
    </xf>
    <xf numFmtId="49" fontId="16" fillId="0" borderId="20" xfId="126" applyNumberFormat="1" applyBorder="1" applyProtection="1">
      <alignment horizontal="center" vertical="top" wrapText="1"/>
    </xf>
    <xf numFmtId="49" fontId="16" fillId="0" borderId="24" xfId="126" applyNumberFormat="1" applyBorder="1" applyProtection="1">
      <alignment horizontal="center" vertical="top" wrapText="1"/>
    </xf>
    <xf numFmtId="49" fontId="16" fillId="0" borderId="22" xfId="126" applyNumberFormat="1" applyBorder="1" applyProtection="1">
      <alignment horizontal="center" vertical="top" wrapText="1"/>
    </xf>
    <xf numFmtId="49" fontId="16" fillId="0" borderId="23" xfId="126" applyNumberFormat="1" applyBorder="1" applyProtection="1">
      <alignment horizontal="center" vertical="top" wrapText="1"/>
    </xf>
    <xf numFmtId="49" fontId="16" fillId="6" borderId="0" xfId="126" applyNumberFormat="1" applyFill="1" applyBorder="1" applyProtection="1">
      <alignment horizontal="center" vertical="top" wrapText="1"/>
    </xf>
    <xf numFmtId="49" fontId="2" fillId="6" borderId="0" xfId="9" applyNumberFormat="1" applyFont="1" applyFill="1" applyBorder="1" applyProtection="1">
      <alignment horizontal="center" vertical="top" wrapText="1"/>
    </xf>
    <xf numFmtId="49" fontId="16" fillId="6" borderId="29" xfId="126" applyNumberFormat="1" applyFill="1" applyBorder="1" applyProtection="1">
      <alignment horizontal="center" vertical="top" wrapText="1"/>
    </xf>
    <xf numFmtId="49" fontId="2" fillId="6" borderId="29" xfId="9" applyNumberFormat="1" applyFont="1" applyFill="1" applyBorder="1" applyProtection="1">
      <alignment horizontal="center" vertical="top" wrapText="1"/>
    </xf>
    <xf numFmtId="49" fontId="16" fillId="6" borderId="26" xfId="126" applyNumberFormat="1" applyFill="1" applyBorder="1" applyProtection="1">
      <alignment horizontal="center" vertical="top" wrapText="1"/>
    </xf>
    <xf numFmtId="49" fontId="16" fillId="6" borderId="27" xfId="126" applyNumberFormat="1" applyFill="1" applyBorder="1" applyProtection="1">
      <alignment horizontal="center" vertical="top" wrapText="1"/>
    </xf>
    <xf numFmtId="49" fontId="16" fillId="0" borderId="9" xfId="126" applyNumberFormat="1" applyFont="1" applyBorder="1" applyProtection="1">
      <alignment horizontal="center" vertical="top" wrapText="1"/>
    </xf>
    <xf numFmtId="49" fontId="2" fillId="0" borderId="21" xfId="6" applyNumberFormat="1" applyFont="1" applyBorder="1" applyProtection="1">
      <alignment horizontal="center" vertical="top" wrapText="1"/>
    </xf>
    <xf numFmtId="49" fontId="2" fillId="0" borderId="25" xfId="6" applyNumberFormat="1" applyFont="1" applyBorder="1" applyProtection="1">
      <alignment horizontal="center" vertical="top" wrapText="1"/>
    </xf>
    <xf numFmtId="49" fontId="16" fillId="0" borderId="26" xfId="126" applyNumberFormat="1" applyBorder="1" applyAlignment="1" applyProtection="1">
      <alignment horizontal="center" vertical="top" wrapText="1"/>
    </xf>
    <xf numFmtId="49" fontId="2" fillId="0" borderId="26" xfId="14" applyNumberFormat="1" applyFont="1" applyBorder="1" applyAlignment="1" applyProtection="1">
      <alignment horizontal="right" vertical="top" wrapText="1"/>
    </xf>
    <xf numFmtId="49" fontId="16" fillId="0" borderId="0" xfId="126" applyNumberFormat="1" applyBorder="1" applyAlignment="1" applyProtection="1">
      <alignment horizontal="right" vertical="top" wrapText="1"/>
    </xf>
    <xf numFmtId="49" fontId="16" fillId="0" borderId="21" xfId="126" applyNumberFormat="1" applyBorder="1" applyAlignment="1" applyProtection="1">
      <alignment horizontal="right" vertical="top" wrapText="1"/>
    </xf>
    <xf numFmtId="49" fontId="16" fillId="0" borderId="23" xfId="126" applyNumberFormat="1" applyBorder="1" applyAlignment="1" applyProtection="1">
      <alignment horizontal="right" vertical="top" wrapText="1"/>
    </xf>
    <xf numFmtId="49" fontId="16" fillId="0" borderId="25" xfId="126" applyNumberFormat="1" applyBorder="1" applyAlignment="1" applyProtection="1">
      <alignment horizontal="right" vertical="top" wrapText="1"/>
    </xf>
    <xf numFmtId="49" fontId="16" fillId="0" borderId="3" xfId="126" applyNumberFormat="1" applyFont="1" applyBorder="1" applyProtection="1">
      <alignment horizontal="center" vertical="top" wrapText="1"/>
    </xf>
    <xf numFmtId="164" fontId="4" fillId="5" borderId="36" xfId="0" applyNumberFormat="1" applyFont="1" applyFill="1" applyBorder="1" applyAlignment="1" applyProtection="1">
      <alignment horizontal="right" vertical="top"/>
      <protection locked="0"/>
    </xf>
    <xf numFmtId="165" fontId="15" fillId="4" borderId="36" xfId="0" applyNumberFormat="1" applyFont="1" applyFill="1" applyBorder="1" applyProtection="1">
      <protection locked="0"/>
    </xf>
    <xf numFmtId="164" fontId="15" fillId="4" borderId="36" xfId="0" applyNumberFormat="1" applyFont="1" applyFill="1" applyBorder="1" applyProtection="1">
      <protection locked="0"/>
    </xf>
    <xf numFmtId="49" fontId="2" fillId="5" borderId="28" xfId="9" applyNumberFormat="1" applyFont="1" applyFill="1" applyBorder="1" applyProtection="1">
      <alignment horizontal="center" vertical="top" wrapText="1"/>
    </xf>
    <xf numFmtId="164" fontId="6" fillId="0" borderId="21" xfId="96" applyNumberFormat="1" applyFont="1" applyBorder="1" applyProtection="1">
      <alignment vertical="top"/>
    </xf>
    <xf numFmtId="164" fontId="6" fillId="0" borderId="23" xfId="96" applyNumberFormat="1" applyFont="1" applyBorder="1" applyProtection="1">
      <alignment vertical="top"/>
    </xf>
    <xf numFmtId="49" fontId="2" fillId="0" borderId="30" xfId="9" applyNumberFormat="1" applyFont="1" applyBorder="1" applyProtection="1">
      <alignment horizontal="center" vertical="top" wrapText="1"/>
    </xf>
    <xf numFmtId="164" fontId="11" fillId="0" borderId="28" xfId="39" applyNumberFormat="1" applyFont="1" applyBorder="1" applyProtection="1">
      <alignment vertical="top"/>
    </xf>
    <xf numFmtId="164" fontId="6" fillId="0" borderId="30" xfId="39" applyNumberFormat="1" applyFont="1" applyBorder="1" applyProtection="1">
      <alignment vertical="top"/>
    </xf>
    <xf numFmtId="0" fontId="31" fillId="5" borderId="0" xfId="0" applyFont="1" applyFill="1" applyBorder="1"/>
    <xf numFmtId="0" fontId="31" fillId="5" borderId="0" xfId="0" applyFont="1" applyFill="1" applyBorder="1" applyProtection="1">
      <protection locked="0"/>
    </xf>
    <xf numFmtId="164" fontId="11" fillId="0" borderId="27" xfId="39" applyNumberFormat="1" applyFont="1" applyBorder="1" applyProtection="1">
      <alignment vertical="top"/>
    </xf>
    <xf numFmtId="164" fontId="6" fillId="0" borderId="0" xfId="39" applyNumberFormat="1" applyFont="1" applyBorder="1" applyProtection="1">
      <alignment vertical="top"/>
    </xf>
    <xf numFmtId="0" fontId="16" fillId="0" borderId="3" xfId="54" applyNumberFormat="1" applyFont="1" applyBorder="1" applyProtection="1">
      <alignment vertical="top" wrapText="1"/>
    </xf>
    <xf numFmtId="49" fontId="2" fillId="0" borderId="3" xfId="9" applyNumberFormat="1" applyFont="1" applyBorder="1" applyProtection="1">
      <alignment horizontal="center" vertical="top" wrapText="1"/>
    </xf>
    <xf numFmtId="164" fontId="13" fillId="0" borderId="3" xfId="39" applyNumberFormat="1" applyFont="1" applyBorder="1" applyProtection="1">
      <alignment vertical="top"/>
    </xf>
    <xf numFmtId="0" fontId="7" fillId="0" borderId="3" xfId="0" applyFont="1" applyBorder="1" applyProtection="1">
      <protection locked="0"/>
    </xf>
    <xf numFmtId="49" fontId="16" fillId="0" borderId="26" xfId="126" applyNumberFormat="1" applyBorder="1" applyAlignment="1" applyProtection="1">
      <alignment horizontal="center" vertical="center" wrapText="1"/>
    </xf>
    <xf numFmtId="49" fontId="2" fillId="0" borderId="26" xfId="14" applyNumberFormat="1" applyFont="1" applyBorder="1" applyAlignment="1" applyProtection="1">
      <alignment horizontal="center" vertical="top" wrapText="1"/>
    </xf>
    <xf numFmtId="49" fontId="2" fillId="0" borderId="28" xfId="14" applyNumberFormat="1" applyFont="1" applyBorder="1" applyAlignment="1" applyProtection="1">
      <alignment horizontal="center" vertical="top" wrapText="1"/>
    </xf>
    <xf numFmtId="0" fontId="16" fillId="0" borderId="26" xfId="4" applyNumberFormat="1" applyFont="1" applyBorder="1" applyAlignment="1" applyProtection="1">
      <alignment horizontal="right" vertical="top" wrapText="1"/>
    </xf>
    <xf numFmtId="0" fontId="16" fillId="0" borderId="28" xfId="4" applyNumberFormat="1" applyFont="1" applyBorder="1" applyAlignment="1" applyProtection="1">
      <alignment horizontal="right" vertical="top" wrapText="1"/>
    </xf>
    <xf numFmtId="49" fontId="16" fillId="5" borderId="26" xfId="126" applyNumberFormat="1" applyFill="1" applyBorder="1" applyAlignment="1" applyProtection="1">
      <alignment horizontal="center" vertical="top" wrapText="1"/>
    </xf>
    <xf numFmtId="49" fontId="16" fillId="5" borderId="28" xfId="126" applyNumberFormat="1" applyFill="1" applyBorder="1" applyAlignment="1" applyProtection="1">
      <alignment horizontal="center" vertical="top" wrapText="1"/>
    </xf>
    <xf numFmtId="49" fontId="16" fillId="0" borderId="31" xfId="127" applyNumberFormat="1" applyFont="1" applyBorder="1" applyProtection="1">
      <alignment horizontal="center" vertical="top" wrapText="1"/>
    </xf>
    <xf numFmtId="49" fontId="16" fillId="0" borderId="37" xfId="127" applyNumberFormat="1" applyFont="1" applyBorder="1" applyProtection="1">
      <alignment horizontal="center" vertical="top" wrapText="1"/>
    </xf>
    <xf numFmtId="0" fontId="7" fillId="0" borderId="0" xfId="0" applyFont="1" applyBorder="1" applyProtection="1">
      <protection locked="0"/>
    </xf>
    <xf numFmtId="49" fontId="16" fillId="0" borderId="38" xfId="127" applyNumberFormat="1" applyFont="1" applyBorder="1" applyProtection="1">
      <alignment horizontal="center" vertical="top" wrapText="1"/>
    </xf>
    <xf numFmtId="49" fontId="16" fillId="0" borderId="39" xfId="127" applyNumberFormat="1" applyFont="1" applyBorder="1" applyProtection="1">
      <alignment horizontal="center" vertical="top" wrapText="1"/>
    </xf>
    <xf numFmtId="49" fontId="2" fillId="0" borderId="3" xfId="6" applyNumberFormat="1" applyFont="1" applyBorder="1" applyProtection="1">
      <alignment horizontal="center" vertical="top" wrapText="1"/>
    </xf>
    <xf numFmtId="0" fontId="16" fillId="0" borderId="21" xfId="126" applyNumberFormat="1" applyBorder="1" applyProtection="1">
      <alignment horizontal="center" vertical="top" wrapText="1"/>
    </xf>
    <xf numFmtId="0" fontId="35" fillId="0" borderId="0" xfId="36" applyNumberFormat="1" applyFont="1" applyBorder="1" applyProtection="1">
      <alignment horizontal="center" vertical="center"/>
    </xf>
    <xf numFmtId="0" fontId="35" fillId="0" borderId="3" xfId="36" applyNumberFormat="1" applyFont="1" applyBorder="1" applyProtection="1">
      <alignment horizontal="center" vertical="center"/>
    </xf>
    <xf numFmtId="164" fontId="10" fillId="4" borderId="36" xfId="38" applyNumberFormat="1" applyFont="1" applyFill="1" applyBorder="1" applyProtection="1">
      <alignment vertical="top"/>
    </xf>
    <xf numFmtId="164" fontId="10" fillId="4" borderId="20" xfId="38" applyNumberFormat="1" applyFont="1" applyFill="1" applyBorder="1" applyProtection="1">
      <alignment vertical="top"/>
    </xf>
    <xf numFmtId="164" fontId="4" fillId="0" borderId="29" xfId="39" applyNumberFormat="1" applyFont="1" applyBorder="1" applyProtection="1">
      <alignment vertical="top"/>
    </xf>
    <xf numFmtId="164" fontId="4" fillId="0" borderId="26" xfId="39" applyNumberFormat="1" applyFont="1" applyBorder="1" applyProtection="1">
      <alignment vertical="top"/>
    </xf>
    <xf numFmtId="164" fontId="4" fillId="0" borderId="0" xfId="39" applyNumberFormat="1" applyFont="1" applyBorder="1" applyProtection="1">
      <alignment vertical="top"/>
    </xf>
    <xf numFmtId="164" fontId="4" fillId="0" borderId="27" xfId="39" applyNumberFormat="1" applyFont="1" applyBorder="1" applyProtection="1">
      <alignment vertical="top"/>
    </xf>
    <xf numFmtId="164" fontId="4" fillId="0" borderId="3" xfId="39" applyNumberFormat="1" applyFont="1" applyBorder="1" applyProtection="1">
      <alignment vertical="top"/>
    </xf>
    <xf numFmtId="164" fontId="4" fillId="0" borderId="22" xfId="39" applyNumberFormat="1" applyFont="1" applyBorder="1" applyProtection="1">
      <alignment vertical="top"/>
    </xf>
    <xf numFmtId="164" fontId="4" fillId="0" borderId="24" xfId="39" applyNumberFormat="1" applyFont="1" applyBorder="1" applyProtection="1">
      <alignment vertical="top"/>
    </xf>
    <xf numFmtId="164" fontId="4" fillId="0" borderId="28" xfId="39" applyNumberFormat="1" applyFont="1" applyBorder="1" applyProtection="1">
      <alignment vertical="top"/>
    </xf>
    <xf numFmtId="164" fontId="4" fillId="0" borderId="29" xfId="96" applyNumberFormat="1" applyFont="1" applyBorder="1" applyProtection="1">
      <alignment vertical="top"/>
    </xf>
    <xf numFmtId="164" fontId="4" fillId="0" borderId="26" xfId="96" applyNumberFormat="1" applyFont="1" applyBorder="1" applyProtection="1">
      <alignment vertical="top"/>
    </xf>
    <xf numFmtId="164" fontId="4" fillId="0" borderId="0" xfId="96" applyNumberFormat="1" applyFont="1" applyBorder="1" applyProtection="1">
      <alignment vertical="top"/>
    </xf>
    <xf numFmtId="164" fontId="4" fillId="0" borderId="28" xfId="96" applyNumberFormat="1" applyFont="1" applyBorder="1" applyProtection="1">
      <alignment vertical="top"/>
    </xf>
    <xf numFmtId="164" fontId="4" fillId="0" borderId="20" xfId="96" applyNumberFormat="1" applyFont="1" applyBorder="1" applyAlignment="1" applyProtection="1">
      <alignment horizontal="right" vertical="top"/>
    </xf>
    <xf numFmtId="164" fontId="4" fillId="0" borderId="24" xfId="96" applyNumberFormat="1" applyFont="1" applyBorder="1" applyAlignment="1" applyProtection="1">
      <alignment horizontal="right" vertical="top"/>
    </xf>
    <xf numFmtId="164" fontId="36" fillId="0" borderId="24" xfId="96" applyNumberFormat="1" applyFont="1" applyBorder="1" applyProtection="1">
      <alignment vertical="top"/>
    </xf>
    <xf numFmtId="164" fontId="10" fillId="4" borderId="36" xfId="39" applyNumberFormat="1" applyFont="1" applyFill="1" applyBorder="1" applyProtection="1">
      <alignment vertical="top"/>
    </xf>
    <xf numFmtId="164" fontId="4" fillId="0" borderId="20" xfId="39" applyNumberFormat="1" applyFont="1" applyBorder="1" applyProtection="1">
      <alignment vertical="top"/>
    </xf>
    <xf numFmtId="164" fontId="36" fillId="0" borderId="29" xfId="96" applyNumberFormat="1" applyFont="1" applyBorder="1" applyProtection="1">
      <alignment vertical="top"/>
    </xf>
    <xf numFmtId="164" fontId="36" fillId="0" borderId="26" xfId="96" applyNumberFormat="1" applyFont="1" applyBorder="1" applyProtection="1">
      <alignment vertical="top"/>
    </xf>
    <xf numFmtId="164" fontId="36" fillId="0" borderId="30" xfId="96" applyNumberFormat="1" applyFont="1" applyBorder="1" applyProtection="1">
      <alignment vertical="top"/>
    </xf>
    <xf numFmtId="164" fontId="36" fillId="0" borderId="28" xfId="96" applyNumberFormat="1" applyFont="1" applyBorder="1" applyProtection="1">
      <alignment vertical="top"/>
    </xf>
    <xf numFmtId="164" fontId="37" fillId="4" borderId="36" xfId="96" applyNumberFormat="1" applyFont="1" applyFill="1" applyBorder="1" applyProtection="1">
      <alignment vertical="top"/>
    </xf>
    <xf numFmtId="3" fontId="4" fillId="0" borderId="36" xfId="39" applyNumberFormat="1" applyFont="1" applyBorder="1" applyProtection="1">
      <alignment vertical="top"/>
    </xf>
    <xf numFmtId="164" fontId="4" fillId="0" borderId="36" xfId="39" applyNumberFormat="1" applyFont="1" applyBorder="1" applyProtection="1">
      <alignment vertical="top"/>
    </xf>
    <xf numFmtId="164" fontId="36" fillId="0" borderId="20" xfId="96" applyNumberFormat="1" applyFont="1" applyBorder="1" applyProtection="1">
      <alignment vertical="top"/>
    </xf>
    <xf numFmtId="164" fontId="10" fillId="4" borderId="36" xfId="37" applyNumberFormat="1" applyFont="1" applyFill="1" applyBorder="1" applyProtection="1">
      <alignment vertical="top"/>
    </xf>
    <xf numFmtId="164" fontId="10" fillId="4" borderId="20" xfId="39" applyNumberFormat="1" applyFont="1" applyFill="1" applyBorder="1" applyProtection="1">
      <alignment vertical="top"/>
    </xf>
    <xf numFmtId="164" fontId="4" fillId="5" borderId="29" xfId="39" applyNumberFormat="1" applyFont="1" applyFill="1" applyBorder="1" applyProtection="1">
      <alignment vertical="top"/>
    </xf>
    <xf numFmtId="164" fontId="4" fillId="5" borderId="26" xfId="39" applyNumberFormat="1" applyFont="1" applyFill="1" applyBorder="1" applyProtection="1">
      <alignment vertical="top"/>
    </xf>
    <xf numFmtId="164" fontId="4" fillId="5" borderId="30" xfId="39" applyNumberFormat="1" applyFont="1" applyFill="1" applyBorder="1" applyProtection="1">
      <alignment vertical="top"/>
    </xf>
    <xf numFmtId="164" fontId="4" fillId="5" borderId="28" xfId="39" applyNumberFormat="1" applyFont="1" applyFill="1" applyBorder="1" applyProtection="1">
      <alignment vertical="top"/>
    </xf>
    <xf numFmtId="164" fontId="10" fillId="4" borderId="24" xfId="39" applyNumberFormat="1" applyFont="1" applyFill="1" applyBorder="1" applyProtection="1">
      <alignment vertical="top"/>
    </xf>
    <xf numFmtId="164" fontId="10" fillId="4" borderId="20" xfId="37" applyNumberFormat="1" applyFont="1" applyFill="1" applyBorder="1" applyProtection="1">
      <alignment vertical="top"/>
    </xf>
    <xf numFmtId="164" fontId="4" fillId="5" borderId="20" xfId="37" applyNumberFormat="1" applyFont="1" applyFill="1" applyBorder="1" applyProtection="1">
      <alignment vertical="top"/>
    </xf>
    <xf numFmtId="164" fontId="4" fillId="5" borderId="22" xfId="37" applyNumberFormat="1" applyFont="1" applyFill="1" applyBorder="1" applyProtection="1">
      <alignment vertical="top"/>
    </xf>
    <xf numFmtId="164" fontId="4" fillId="5" borderId="24" xfId="37" applyNumberFormat="1" applyFont="1" applyFill="1" applyBorder="1" applyProtection="1">
      <alignment vertical="top"/>
    </xf>
    <xf numFmtId="164" fontId="10" fillId="4" borderId="24" xfId="37" applyNumberFormat="1" applyFont="1" applyFill="1" applyBorder="1" applyProtection="1">
      <alignment vertical="top"/>
    </xf>
    <xf numFmtId="164" fontId="4" fillId="5" borderId="36" xfId="39" applyNumberFormat="1" applyFont="1" applyFill="1" applyBorder="1" applyProtection="1">
      <alignment vertical="top"/>
    </xf>
    <xf numFmtId="0" fontId="0" fillId="0" borderId="0" xfId="0" applyFont="1" applyProtection="1">
      <protection locked="0"/>
    </xf>
    <xf numFmtId="0" fontId="31" fillId="0" borderId="0" xfId="0" applyFont="1" applyFill="1" applyBorder="1"/>
    <xf numFmtId="164" fontId="4" fillId="5" borderId="20" xfId="37" applyNumberFormat="1" applyFont="1" applyFill="1" applyBorder="1" applyAlignment="1" applyProtection="1">
      <alignment horizontal="right" vertical="top"/>
    </xf>
    <xf numFmtId="164" fontId="4" fillId="5" borderId="22" xfId="37" applyNumberFormat="1" applyFont="1" applyFill="1" applyBorder="1" applyAlignment="1" applyProtection="1">
      <alignment horizontal="right" vertical="top"/>
    </xf>
    <xf numFmtId="164" fontId="4" fillId="5" borderId="24" xfId="37" applyNumberFormat="1" applyFont="1" applyFill="1" applyBorder="1" applyAlignment="1" applyProtection="1">
      <alignment horizontal="right" vertical="top"/>
    </xf>
    <xf numFmtId="49" fontId="23" fillId="0" borderId="20" xfId="35" applyNumberFormat="1" applyBorder="1" applyAlignment="1" applyProtection="1">
      <alignment horizontal="center" vertical="center" wrapText="1"/>
    </xf>
    <xf numFmtId="49" fontId="23" fillId="0" borderId="29" xfId="35" applyNumberFormat="1" applyBorder="1" applyAlignment="1" applyProtection="1">
      <alignment horizontal="center" vertical="center" wrapText="1"/>
    </xf>
    <xf numFmtId="49" fontId="23" fillId="0" borderId="22" xfId="35" applyNumberFormat="1" applyBorder="1" applyAlignment="1" applyProtection="1">
      <alignment horizontal="center" vertical="center" wrapText="1"/>
    </xf>
    <xf numFmtId="49" fontId="23" fillId="0" borderId="0" xfId="35" applyNumberFormat="1" applyBorder="1" applyAlignment="1" applyProtection="1">
      <alignment horizontal="center" vertical="center" wrapText="1"/>
    </xf>
    <xf numFmtId="49" fontId="23" fillId="0" borderId="24" xfId="35" applyNumberFormat="1" applyBorder="1" applyAlignment="1" applyProtection="1">
      <alignment horizontal="center" vertical="center" wrapText="1"/>
    </xf>
    <xf numFmtId="49" fontId="23" fillId="0" borderId="30" xfId="35" applyNumberFormat="1" applyBorder="1" applyAlignment="1" applyProtection="1">
      <alignment horizontal="center" vertical="center" wrapText="1"/>
    </xf>
    <xf numFmtId="0" fontId="16" fillId="0" borderId="26" xfId="58" applyNumberFormat="1" applyBorder="1" applyAlignment="1" applyProtection="1">
      <alignment horizontal="center" vertical="top" wrapText="1"/>
    </xf>
    <xf numFmtId="0" fontId="16" fillId="0" borderId="27" xfId="58" applyNumberFormat="1" applyBorder="1" applyAlignment="1" applyProtection="1">
      <alignment horizontal="center" vertical="top" wrapText="1"/>
    </xf>
    <xf numFmtId="49" fontId="16" fillId="2" borderId="3" xfId="125" applyNumberFormat="1" applyBorder="1" applyAlignment="1" applyProtection="1">
      <alignment horizontal="center" vertical="center" wrapText="1"/>
    </xf>
    <xf numFmtId="49" fontId="2" fillId="0" borderId="26" xfId="6" applyNumberFormat="1" applyFont="1" applyBorder="1" applyAlignment="1" applyProtection="1">
      <alignment horizontal="center" vertical="top" wrapText="1"/>
    </xf>
    <xf numFmtId="49" fontId="2" fillId="0" borderId="27" xfId="6" applyNumberFormat="1" applyFont="1" applyBorder="1" applyAlignment="1" applyProtection="1">
      <alignment horizontal="center" vertical="top" wrapText="1"/>
    </xf>
    <xf numFmtId="49" fontId="2" fillId="0" borderId="28" xfId="6" applyNumberFormat="1" applyFont="1" applyBorder="1" applyAlignment="1" applyProtection="1">
      <alignment horizontal="center" vertical="top" wrapText="1"/>
    </xf>
    <xf numFmtId="0" fontId="0" fillId="0" borderId="28" xfId="0" applyBorder="1"/>
    <xf numFmtId="49" fontId="16" fillId="2" borderId="26" xfId="125" applyNumberFormat="1" applyBorder="1" applyAlignment="1" applyProtection="1">
      <alignment horizontal="right" vertical="top" wrapText="1"/>
    </xf>
    <xf numFmtId="49" fontId="16" fillId="2" borderId="27" xfId="125" applyNumberFormat="1" applyBorder="1" applyAlignment="1" applyProtection="1">
      <alignment horizontal="right" vertical="top" wrapText="1"/>
    </xf>
    <xf numFmtId="49" fontId="2" fillId="5" borderId="26" xfId="6" applyNumberFormat="1" applyFont="1" applyFill="1" applyBorder="1" applyAlignment="1" applyProtection="1">
      <alignment horizontal="center" vertical="top" wrapText="1"/>
    </xf>
    <xf numFmtId="49" fontId="16" fillId="2" borderId="19" xfId="67" applyNumberFormat="1" applyBorder="1" applyProtection="1">
      <alignment horizontal="center" vertical="center" wrapText="1"/>
    </xf>
    <xf numFmtId="49" fontId="16" fillId="2" borderId="8" xfId="67" applyProtection="1">
      <alignment horizontal="center" vertical="center" wrapText="1"/>
      <protection locked="0"/>
    </xf>
    <xf numFmtId="49" fontId="16" fillId="0" borderId="8" xfId="75" applyNumberFormat="1" applyProtection="1">
      <alignment horizontal="center" vertical="center" wrapText="1"/>
    </xf>
    <xf numFmtId="49" fontId="16" fillId="0" borderId="8" xfId="75" applyProtection="1">
      <alignment horizontal="center" vertical="center" wrapText="1"/>
      <protection locked="0"/>
    </xf>
    <xf numFmtId="49" fontId="16" fillId="0" borderId="11" xfId="75" applyNumberFormat="1" applyBorder="1" applyProtection="1">
      <alignment horizontal="center" vertical="center" wrapText="1"/>
    </xf>
    <xf numFmtId="49" fontId="16" fillId="0" borderId="11" xfId="75" applyBorder="1" applyProtection="1">
      <alignment horizontal="center" vertical="center" wrapText="1"/>
      <protection locked="0"/>
    </xf>
    <xf numFmtId="49" fontId="34" fillId="0" borderId="36" xfId="35" applyNumberFormat="1" applyFont="1" applyBorder="1" applyAlignment="1" applyProtection="1">
      <alignment horizontal="center" vertical="center" wrapText="1"/>
    </xf>
    <xf numFmtId="164" fontId="36" fillId="0" borderId="20" xfId="96" applyNumberFormat="1" applyFont="1" applyBorder="1" applyAlignment="1" applyProtection="1">
      <alignment horizontal="right" vertical="top"/>
    </xf>
    <xf numFmtId="164" fontId="36" fillId="0" borderId="22" xfId="96" applyNumberFormat="1" applyFont="1" applyBorder="1" applyAlignment="1" applyProtection="1">
      <alignment horizontal="right" vertical="top"/>
    </xf>
    <xf numFmtId="164" fontId="36" fillId="0" borderId="24" xfId="96" applyNumberFormat="1" applyFont="1" applyBorder="1" applyAlignment="1" applyProtection="1">
      <alignment horizontal="right" vertical="top"/>
    </xf>
    <xf numFmtId="49" fontId="9" fillId="0" borderId="4" xfId="35" applyNumberFormat="1" applyFont="1" applyBorder="1" applyProtection="1">
      <alignment horizontal="center" vertical="center" wrapText="1"/>
    </xf>
    <xf numFmtId="49" fontId="23" fillId="0" borderId="11" xfId="35" applyBorder="1" applyProtection="1">
      <alignment horizontal="center" vertical="center" wrapText="1"/>
      <protection locked="0"/>
    </xf>
    <xf numFmtId="49" fontId="30" fillId="0" borderId="5" xfId="35" applyNumberFormat="1" applyFont="1" applyBorder="1" applyProtection="1">
      <alignment horizontal="center" vertical="center" wrapText="1"/>
    </xf>
    <xf numFmtId="49" fontId="30" fillId="0" borderId="6" xfId="35" applyFont="1" applyBorder="1" applyProtection="1">
      <alignment horizontal="center" vertical="center" wrapText="1"/>
      <protection locked="0"/>
    </xf>
    <xf numFmtId="49" fontId="30" fillId="0" borderId="8" xfId="35" applyFont="1" applyProtection="1">
      <alignment horizontal="center" vertical="center" wrapText="1"/>
      <protection locked="0"/>
    </xf>
    <xf numFmtId="49" fontId="16" fillId="2" borderId="20" xfId="67" applyNumberFormat="1" applyBorder="1" applyAlignment="1" applyProtection="1">
      <alignment horizontal="center" vertical="center" wrapText="1"/>
    </xf>
    <xf numFmtId="49" fontId="16" fillId="2" borderId="21" xfId="67" applyNumberFormat="1" applyBorder="1" applyAlignment="1" applyProtection="1">
      <alignment horizontal="center" vertical="center" wrapText="1"/>
    </xf>
    <xf numFmtId="49" fontId="16" fillId="2" borderId="22" xfId="67" applyNumberFormat="1" applyBorder="1" applyAlignment="1" applyProtection="1">
      <alignment horizontal="center" vertical="center" wrapText="1"/>
    </xf>
    <xf numFmtId="49" fontId="16" fillId="2" borderId="23" xfId="67" applyNumberFormat="1" applyBorder="1" applyAlignment="1" applyProtection="1">
      <alignment horizontal="center" vertical="center" wrapText="1"/>
    </xf>
    <xf numFmtId="49" fontId="16" fillId="2" borderId="24" xfId="67" applyNumberFormat="1" applyBorder="1" applyAlignment="1" applyProtection="1">
      <alignment horizontal="center" vertical="center" wrapText="1"/>
    </xf>
    <xf numFmtId="49" fontId="16" fillId="2" borderId="25" xfId="67" applyNumberFormat="1" applyBorder="1" applyAlignment="1" applyProtection="1">
      <alignment horizontal="center" vertical="center" wrapText="1"/>
    </xf>
    <xf numFmtId="49" fontId="30" fillId="0" borderId="8" xfId="35" applyNumberFormat="1" applyFont="1" applyProtection="1">
      <alignment horizontal="center" vertical="center" wrapText="1"/>
    </xf>
    <xf numFmtId="0" fontId="5" fillId="0" borderId="0" xfId="24" applyNumberFormat="1" applyFont="1" applyBorder="1" applyAlignment="1" applyProtection="1">
      <alignment horizontal="center"/>
    </xf>
    <xf numFmtId="0" fontId="2" fillId="0" borderId="0" xfId="24" applyNumberFormat="1" applyFont="1" applyBorder="1" applyAlignment="1" applyProtection="1">
      <alignment horizontal="center"/>
    </xf>
    <xf numFmtId="0" fontId="6" fillId="0" borderId="0" xfId="24" applyNumberFormat="1" applyFont="1" applyBorder="1" applyAlignment="1" applyProtection="1">
      <alignment horizontal="center"/>
    </xf>
    <xf numFmtId="0" fontId="6" fillId="0" borderId="1" xfId="53" applyNumberFormat="1" applyFont="1" applyBorder="1" applyAlignment="1" applyProtection="1">
      <alignment horizontal="left" vertical="top" wrapText="1"/>
    </xf>
    <xf numFmtId="0" fontId="6" fillId="0" borderId="1" xfId="53" applyFont="1" applyBorder="1" applyAlignment="1">
      <alignment horizontal="left" vertical="top" wrapText="1"/>
    </xf>
    <xf numFmtId="0" fontId="16" fillId="0" borderId="8" xfId="112" applyNumberFormat="1" applyProtection="1">
      <alignment horizontal="center" vertical="center" wrapText="1"/>
    </xf>
    <xf numFmtId="0" fontId="16" fillId="0" borderId="8" xfId="112" applyProtection="1">
      <alignment horizontal="center" vertical="center" wrapText="1"/>
      <protection locked="0"/>
    </xf>
    <xf numFmtId="49" fontId="16" fillId="2" borderId="8" xfId="67" applyNumberFormat="1" applyProtection="1">
      <alignment horizontal="center" vertical="center" wrapText="1"/>
    </xf>
    <xf numFmtId="49" fontId="16" fillId="0" borderId="8" xfId="85" applyNumberFormat="1" applyProtection="1">
      <alignment horizontal="center" vertical="center"/>
    </xf>
    <xf numFmtId="49" fontId="16" fillId="0" borderId="8" xfId="85" applyProtection="1">
      <alignment horizontal="center" vertical="center"/>
      <protection locked="0"/>
    </xf>
    <xf numFmtId="49" fontId="16" fillId="0" borderId="29" xfId="126" applyNumberFormat="1" applyBorder="1" applyAlignment="1" applyProtection="1">
      <alignment horizontal="right" vertical="top" wrapText="1"/>
    </xf>
    <xf numFmtId="49" fontId="16" fillId="0" borderId="0" xfId="126" applyNumberFormat="1" applyBorder="1" applyAlignment="1" applyProtection="1">
      <alignment horizontal="right" vertical="top" wrapText="1"/>
    </xf>
    <xf numFmtId="49" fontId="16" fillId="0" borderId="30" xfId="126" applyNumberFormat="1" applyBorder="1" applyAlignment="1" applyProtection="1">
      <alignment horizontal="right" vertical="top" wrapText="1"/>
    </xf>
    <xf numFmtId="164" fontId="2" fillId="5" borderId="26" xfId="37" applyNumberFormat="1" applyFont="1" applyFill="1" applyBorder="1" applyAlignment="1" applyProtection="1">
      <alignment horizontal="right" vertical="top"/>
    </xf>
    <xf numFmtId="164" fontId="2" fillId="5" borderId="27" xfId="37" applyNumberFormat="1" applyFont="1" applyFill="1" applyBorder="1" applyAlignment="1" applyProtection="1">
      <alignment horizontal="right" vertical="top"/>
    </xf>
    <xf numFmtId="164" fontId="2" fillId="5" borderId="28" xfId="37" applyNumberFormat="1" applyFont="1" applyFill="1" applyBorder="1" applyAlignment="1" applyProtection="1">
      <alignment horizontal="right" vertical="top"/>
    </xf>
    <xf numFmtId="164" fontId="1" fillId="0" borderId="26" xfId="96" applyNumberFormat="1" applyFont="1" applyBorder="1" applyAlignment="1" applyProtection="1">
      <alignment horizontal="right" vertical="top"/>
    </xf>
    <xf numFmtId="164" fontId="1" fillId="0" borderId="27" xfId="96" applyNumberFormat="1" applyFont="1" applyBorder="1" applyAlignment="1" applyProtection="1">
      <alignment horizontal="right" vertical="top"/>
    </xf>
    <xf numFmtId="164" fontId="1" fillId="0" borderId="28" xfId="96" applyNumberFormat="1" applyFont="1" applyBorder="1" applyAlignment="1" applyProtection="1">
      <alignment horizontal="right" vertical="top"/>
    </xf>
    <xf numFmtId="164" fontId="13" fillId="5" borderId="26" xfId="37" applyNumberFormat="1" applyFont="1" applyFill="1" applyBorder="1" applyAlignment="1" applyProtection="1">
      <alignment horizontal="right" vertical="top"/>
    </xf>
    <xf numFmtId="164" fontId="13" fillId="5" borderId="27" xfId="37" applyNumberFormat="1" applyFont="1" applyFill="1" applyBorder="1" applyAlignment="1" applyProtection="1">
      <alignment horizontal="right" vertical="top"/>
    </xf>
    <xf numFmtId="164" fontId="13" fillId="5" borderId="28" xfId="37" applyNumberFormat="1" applyFont="1" applyFill="1" applyBorder="1" applyAlignment="1" applyProtection="1">
      <alignment horizontal="right" vertical="top"/>
    </xf>
    <xf numFmtId="0" fontId="16" fillId="5" borderId="26" xfId="58" applyNumberFormat="1" applyFill="1" applyBorder="1" applyAlignment="1" applyProtection="1">
      <alignment horizontal="center" vertical="top" wrapText="1"/>
    </xf>
    <xf numFmtId="0" fontId="16" fillId="5" borderId="27" xfId="58" applyNumberFormat="1" applyFill="1" applyBorder="1" applyAlignment="1" applyProtection="1">
      <alignment horizontal="center" vertical="top" wrapText="1"/>
    </xf>
    <xf numFmtId="0" fontId="16" fillId="5" borderId="28" xfId="58" applyNumberFormat="1" applyFill="1" applyBorder="1" applyAlignment="1" applyProtection="1">
      <alignment horizontal="center" vertical="top" wrapText="1"/>
    </xf>
    <xf numFmtId="49" fontId="16" fillId="5" borderId="26" xfId="125" applyNumberFormat="1" applyFill="1" applyBorder="1" applyAlignment="1" applyProtection="1">
      <alignment horizontal="right" vertical="top" wrapText="1"/>
    </xf>
    <xf numFmtId="49" fontId="16" fillId="5" borderId="27" xfId="125" applyNumberFormat="1" applyFill="1" applyBorder="1" applyAlignment="1" applyProtection="1">
      <alignment horizontal="right" vertical="top" wrapText="1"/>
    </xf>
    <xf numFmtId="49" fontId="16" fillId="5" borderId="28" xfId="125" applyNumberFormat="1" applyFill="1" applyBorder="1" applyAlignment="1" applyProtection="1">
      <alignment horizontal="right" vertical="top" wrapText="1"/>
    </xf>
    <xf numFmtId="49" fontId="16" fillId="5" borderId="20" xfId="126" applyNumberFormat="1" applyFill="1" applyBorder="1" applyAlignment="1" applyProtection="1">
      <alignment horizontal="right" vertical="top" wrapText="1"/>
    </xf>
    <xf numFmtId="49" fontId="16" fillId="5" borderId="22" xfId="126" applyNumberFormat="1" applyFill="1" applyBorder="1" applyAlignment="1" applyProtection="1">
      <alignment horizontal="right" vertical="top" wrapText="1"/>
    </xf>
    <xf numFmtId="49" fontId="16" fillId="5" borderId="24" xfId="126" applyNumberFormat="1" applyFill="1" applyBorder="1" applyAlignment="1" applyProtection="1">
      <alignment horizontal="right" vertical="top" wrapText="1"/>
    </xf>
    <xf numFmtId="0" fontId="16" fillId="0" borderId="26" xfId="4" applyNumberFormat="1" applyFont="1" applyBorder="1" applyAlignment="1" applyProtection="1">
      <alignment horizontal="right" vertical="top" wrapText="1"/>
    </xf>
    <xf numFmtId="0" fontId="16" fillId="0" borderId="27" xfId="4" applyNumberFormat="1" applyFont="1" applyBorder="1" applyAlignment="1" applyProtection="1">
      <alignment horizontal="right" vertical="top" wrapText="1"/>
    </xf>
    <xf numFmtId="0" fontId="16" fillId="0" borderId="28" xfId="4" applyNumberFormat="1" applyFont="1" applyBorder="1" applyAlignment="1" applyProtection="1">
      <alignment horizontal="right" vertical="top" wrapText="1"/>
    </xf>
    <xf numFmtId="49" fontId="16" fillId="0" borderId="26" xfId="126" applyNumberFormat="1" applyBorder="1" applyAlignment="1" applyProtection="1">
      <alignment horizontal="center" vertical="top" wrapText="1"/>
    </xf>
    <xf numFmtId="49" fontId="16" fillId="0" borderId="27" xfId="126" applyNumberFormat="1" applyBorder="1" applyAlignment="1" applyProtection="1">
      <alignment horizontal="center" vertical="top" wrapText="1"/>
    </xf>
    <xf numFmtId="49" fontId="16" fillId="0" borderId="28" xfId="126" applyNumberFormat="1" applyBorder="1" applyAlignment="1" applyProtection="1">
      <alignment horizontal="center" vertical="top" wrapText="1"/>
    </xf>
    <xf numFmtId="49" fontId="16" fillId="0" borderId="20" xfId="126" applyNumberFormat="1" applyBorder="1" applyAlignment="1" applyProtection="1">
      <alignment horizontal="right" vertical="top" wrapText="1"/>
    </xf>
    <xf numFmtId="49" fontId="16" fillId="0" borderId="22" xfId="126" applyNumberFormat="1" applyBorder="1" applyAlignment="1" applyProtection="1">
      <alignment horizontal="right" vertical="top" wrapText="1"/>
    </xf>
    <xf numFmtId="49" fontId="16" fillId="0" borderId="24" xfId="126" applyNumberFormat="1" applyBorder="1" applyAlignment="1" applyProtection="1">
      <alignment horizontal="right" vertical="top" wrapText="1"/>
    </xf>
    <xf numFmtId="0" fontId="16" fillId="5" borderId="26" xfId="4" applyNumberFormat="1" applyFont="1" applyFill="1" applyBorder="1" applyAlignment="1" applyProtection="1">
      <alignment horizontal="center" vertical="top" wrapText="1"/>
    </xf>
    <xf numFmtId="0" fontId="16" fillId="5" borderId="27" xfId="4" applyNumberFormat="1" applyFont="1" applyFill="1" applyBorder="1" applyAlignment="1" applyProtection="1">
      <alignment horizontal="center" vertical="top" wrapText="1"/>
    </xf>
    <xf numFmtId="0" fontId="16" fillId="5" borderId="28" xfId="4" applyNumberFormat="1" applyFont="1" applyFill="1" applyBorder="1" applyAlignment="1" applyProtection="1">
      <alignment horizontal="center" vertical="top" wrapText="1"/>
    </xf>
    <xf numFmtId="49" fontId="16" fillId="5" borderId="26" xfId="126" applyNumberFormat="1" applyFill="1" applyBorder="1" applyAlignment="1" applyProtection="1">
      <alignment horizontal="center" vertical="top" wrapText="1"/>
    </xf>
    <xf numFmtId="49" fontId="16" fillId="5" borderId="27" xfId="126" applyNumberFormat="1" applyFill="1" applyBorder="1" applyAlignment="1" applyProtection="1">
      <alignment horizontal="center" vertical="top" wrapText="1"/>
    </xf>
    <xf numFmtId="49" fontId="16" fillId="5" borderId="28" xfId="126" applyNumberFormat="1" applyFill="1" applyBorder="1" applyAlignment="1" applyProtection="1">
      <alignment horizontal="center" vertical="top" wrapText="1"/>
    </xf>
    <xf numFmtId="0" fontId="2" fillId="5" borderId="26" xfId="21" applyNumberFormat="1" applyFont="1" applyFill="1" applyBorder="1" applyAlignment="1" applyProtection="1">
      <alignment horizontal="center" vertical="top"/>
    </xf>
    <xf numFmtId="0" fontId="2" fillId="5" borderId="27" xfId="21" applyNumberFormat="1" applyFont="1" applyFill="1" applyBorder="1" applyAlignment="1" applyProtection="1">
      <alignment horizontal="center" vertical="top"/>
    </xf>
    <xf numFmtId="0" fontId="2" fillId="5" borderId="28" xfId="21" applyNumberFormat="1" applyFont="1" applyFill="1" applyBorder="1" applyAlignment="1" applyProtection="1">
      <alignment horizontal="center" vertical="top"/>
    </xf>
    <xf numFmtId="0" fontId="16" fillId="0" borderId="28" xfId="58" applyNumberFormat="1" applyBorder="1" applyAlignment="1" applyProtection="1">
      <alignment horizontal="center" vertical="top" wrapText="1"/>
    </xf>
    <xf numFmtId="49" fontId="16" fillId="0" borderId="9" xfId="75" applyBorder="1" applyAlignment="1" applyProtection="1">
      <alignment horizontal="center" vertical="center" wrapText="1"/>
      <protection locked="0"/>
    </xf>
    <xf numFmtId="49" fontId="16" fillId="0" borderId="19" xfId="75" applyBorder="1" applyAlignment="1" applyProtection="1">
      <alignment horizontal="center" vertical="center" wrapText="1"/>
      <protection locked="0"/>
    </xf>
    <xf numFmtId="164" fontId="14" fillId="5" borderId="21" xfId="96" applyNumberFormat="1" applyFont="1" applyFill="1" applyBorder="1" applyAlignment="1" applyProtection="1">
      <alignment horizontal="right" vertical="top"/>
    </xf>
    <xf numFmtId="164" fontId="14" fillId="5" borderId="23" xfId="96" applyNumberFormat="1" applyFont="1" applyFill="1" applyBorder="1" applyAlignment="1" applyProtection="1">
      <alignment horizontal="right" vertical="top"/>
    </xf>
    <xf numFmtId="164" fontId="14" fillId="5" borderId="25" xfId="96" applyNumberFormat="1" applyFont="1" applyFill="1" applyBorder="1" applyAlignment="1" applyProtection="1">
      <alignment horizontal="right" vertical="top"/>
    </xf>
    <xf numFmtId="164" fontId="14" fillId="5" borderId="26" xfId="96" applyNumberFormat="1" applyFont="1" applyFill="1" applyBorder="1" applyAlignment="1" applyProtection="1">
      <alignment horizontal="right" vertical="top"/>
    </xf>
    <xf numFmtId="164" fontId="14" fillId="5" borderId="27" xfId="96" applyNumberFormat="1" applyFont="1" applyFill="1" applyBorder="1" applyAlignment="1" applyProtection="1">
      <alignment horizontal="right" vertical="top"/>
    </xf>
    <xf numFmtId="164" fontId="14" fillId="5" borderId="28" xfId="96" applyNumberFormat="1" applyFont="1" applyFill="1" applyBorder="1" applyAlignment="1" applyProtection="1">
      <alignment horizontal="right" vertical="top"/>
    </xf>
    <xf numFmtId="49" fontId="16" fillId="0" borderId="26" xfId="126" applyNumberFormat="1" applyBorder="1" applyAlignment="1" applyProtection="1">
      <alignment horizontal="center" vertical="center" wrapText="1"/>
    </xf>
    <xf numFmtId="49" fontId="16" fillId="0" borderId="27" xfId="126" applyNumberFormat="1" applyBorder="1" applyAlignment="1" applyProtection="1">
      <alignment horizontal="center" vertical="center" wrapText="1"/>
    </xf>
    <xf numFmtId="49" fontId="16" fillId="0" borderId="28" xfId="126" applyNumberFormat="1" applyBorder="1" applyAlignment="1" applyProtection="1">
      <alignment horizontal="center" vertical="center" wrapText="1"/>
    </xf>
    <xf numFmtId="49" fontId="16" fillId="0" borderId="21" xfId="126" applyNumberFormat="1" applyBorder="1" applyAlignment="1" applyProtection="1">
      <alignment horizontal="center" vertical="top" wrapText="1"/>
    </xf>
    <xf numFmtId="49" fontId="16" fillId="0" borderId="25" xfId="126" applyNumberFormat="1" applyBorder="1" applyAlignment="1" applyProtection="1">
      <alignment horizontal="center" vertical="top" wrapText="1"/>
    </xf>
    <xf numFmtId="49" fontId="2" fillId="0" borderId="21" xfId="14" applyNumberFormat="1" applyFont="1" applyBorder="1" applyAlignment="1" applyProtection="1">
      <alignment horizontal="center" vertical="top" wrapText="1"/>
    </xf>
    <xf numFmtId="49" fontId="2" fillId="0" borderId="23" xfId="14" applyNumberFormat="1" applyFont="1" applyBorder="1" applyAlignment="1" applyProtection="1">
      <alignment horizontal="center" vertical="top" wrapText="1"/>
    </xf>
    <xf numFmtId="49" fontId="2" fillId="0" borderId="26" xfId="14" applyNumberFormat="1" applyFont="1" applyBorder="1" applyAlignment="1" applyProtection="1">
      <alignment horizontal="center" vertical="top" wrapText="1"/>
    </xf>
    <xf numFmtId="49" fontId="2" fillId="0" borderId="27" xfId="14" applyNumberFormat="1" applyFont="1" applyBorder="1" applyAlignment="1" applyProtection="1">
      <alignment horizontal="center" vertical="top" wrapText="1"/>
    </xf>
    <xf numFmtId="49" fontId="2" fillId="0" borderId="28" xfId="14" applyNumberFormat="1" applyFont="1" applyBorder="1" applyAlignment="1" applyProtection="1">
      <alignment horizontal="center" vertical="top" wrapText="1"/>
    </xf>
    <xf numFmtId="0" fontId="16" fillId="0" borderId="26" xfId="4" applyNumberFormat="1" applyFont="1" applyBorder="1" applyAlignment="1" applyProtection="1">
      <alignment horizontal="center" vertical="top" wrapText="1"/>
    </xf>
    <xf numFmtId="0" fontId="16" fillId="0" borderId="28" xfId="4" applyNumberFormat="1" applyFont="1" applyBorder="1" applyAlignment="1" applyProtection="1">
      <alignment horizontal="center" vertical="top" wrapText="1"/>
    </xf>
    <xf numFmtId="49" fontId="16" fillId="2" borderId="26" xfId="125" applyNumberFormat="1" applyBorder="1" applyAlignment="1" applyProtection="1">
      <alignment horizontal="center" vertical="center" wrapText="1"/>
    </xf>
    <xf numFmtId="49" fontId="16" fillId="2" borderId="28" xfId="125" applyNumberFormat="1" applyBorder="1" applyAlignment="1" applyProtection="1">
      <alignment horizontal="center" vertical="center" wrapText="1"/>
    </xf>
    <xf numFmtId="164" fontId="2" fillId="5" borderId="26" xfId="37" applyNumberFormat="1" applyFont="1" applyFill="1" applyBorder="1" applyAlignment="1" applyProtection="1">
      <alignment horizontal="center" vertical="top"/>
    </xf>
    <xf numFmtId="164" fontId="2" fillId="5" borderId="28" xfId="37" applyNumberFormat="1" applyFont="1" applyFill="1" applyBorder="1" applyAlignment="1" applyProtection="1">
      <alignment horizontal="center" vertical="top"/>
    </xf>
    <xf numFmtId="164" fontId="13" fillId="5" borderId="26" xfId="37" applyNumberFormat="1" applyFont="1" applyFill="1" applyBorder="1" applyAlignment="1" applyProtection="1">
      <alignment horizontal="center" vertical="top"/>
    </xf>
    <xf numFmtId="164" fontId="13" fillId="5" borderId="28" xfId="37" applyNumberFormat="1" applyFont="1" applyFill="1" applyBorder="1" applyAlignment="1" applyProtection="1">
      <alignment horizontal="center" vertical="top"/>
    </xf>
    <xf numFmtId="164" fontId="4" fillId="5" borderId="20" xfId="37" applyNumberFormat="1" applyFont="1" applyFill="1" applyBorder="1" applyAlignment="1" applyProtection="1">
      <alignment horizontal="center" vertical="top"/>
    </xf>
    <xf numFmtId="164" fontId="4" fillId="5" borderId="24" xfId="37" applyNumberFormat="1" applyFont="1" applyFill="1" applyBorder="1" applyAlignment="1" applyProtection="1">
      <alignment horizontal="center" vertical="top"/>
    </xf>
    <xf numFmtId="164" fontId="4" fillId="5" borderId="26" xfId="37" applyNumberFormat="1" applyFont="1" applyFill="1" applyBorder="1" applyAlignment="1" applyProtection="1">
      <alignment horizontal="center" vertical="top"/>
    </xf>
    <xf numFmtId="164" fontId="4" fillId="5" borderId="28" xfId="37" applyNumberFormat="1" applyFont="1" applyFill="1" applyBorder="1" applyAlignment="1" applyProtection="1">
      <alignment horizontal="center" vertical="top"/>
    </xf>
    <xf numFmtId="164" fontId="4" fillId="0" borderId="20" xfId="39" applyNumberFormat="1" applyFont="1" applyBorder="1" applyAlignment="1" applyProtection="1">
      <alignment horizontal="center" vertical="top"/>
    </xf>
    <xf numFmtId="164" fontId="4" fillId="0" borderId="24" xfId="39" applyNumberFormat="1" applyFont="1" applyBorder="1" applyAlignment="1" applyProtection="1">
      <alignment horizontal="center" vertical="top"/>
    </xf>
    <xf numFmtId="164" fontId="4" fillId="0" borderId="26" xfId="39" applyNumberFormat="1" applyFont="1" applyBorder="1" applyAlignment="1" applyProtection="1">
      <alignment horizontal="center" vertical="top"/>
    </xf>
    <xf numFmtId="164" fontId="4" fillId="0" borderId="28" xfId="39" applyNumberFormat="1" applyFont="1" applyBorder="1" applyAlignment="1" applyProtection="1">
      <alignment horizontal="center" vertical="top"/>
    </xf>
    <xf numFmtId="164" fontId="2" fillId="0" borderId="26" xfId="39" applyNumberFormat="1" applyFont="1" applyBorder="1" applyAlignment="1" applyProtection="1">
      <alignment horizontal="center" vertical="top"/>
    </xf>
    <xf numFmtId="164" fontId="2" fillId="0" borderId="28" xfId="39" applyNumberFormat="1" applyFont="1" applyBorder="1" applyAlignment="1" applyProtection="1">
      <alignment horizontal="center" vertical="top"/>
    </xf>
    <xf numFmtId="164" fontId="13" fillId="0" borderId="26" xfId="39" applyNumberFormat="1" applyFont="1" applyBorder="1" applyAlignment="1" applyProtection="1">
      <alignment horizontal="center" vertical="top"/>
    </xf>
    <xf numFmtId="164" fontId="13" fillId="0" borderId="28" xfId="39" applyNumberFormat="1" applyFont="1" applyBorder="1" applyAlignment="1" applyProtection="1">
      <alignment horizontal="center" vertical="top"/>
    </xf>
    <xf numFmtId="49" fontId="2" fillId="0" borderId="26" xfId="9" applyNumberFormat="1" applyFont="1" applyBorder="1" applyAlignment="1" applyProtection="1">
      <alignment horizontal="center" vertical="top" wrapText="1"/>
    </xf>
    <xf numFmtId="49" fontId="2" fillId="0" borderId="28" xfId="9" applyNumberFormat="1" applyFont="1" applyBorder="1" applyAlignment="1" applyProtection="1">
      <alignment horizontal="center" vertical="top" wrapText="1"/>
    </xf>
  </cellXfs>
  <cellStyles count="128">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85</xdr:row>
      <xdr:rowOff>101600</xdr:rowOff>
    </xdr:from>
    <xdr:to>
      <xdr:col>10</xdr:col>
      <xdr:colOff>86167</xdr:colOff>
      <xdr:row>86</xdr:row>
      <xdr:rowOff>3175</xdr:rowOff>
    </xdr:to>
    <xdr:grpSp>
      <xdr:nvGrpSpPr>
        <xdr:cNvPr id="2" name="Group 1"/>
        <xdr:cNvGrpSpPr>
          <a:grpSpLocks/>
        </xdr:cNvGrpSpPr>
      </xdr:nvGrpSpPr>
      <xdr:grpSpPr bwMode="auto">
        <a:xfrm>
          <a:off x="12700" y="77784779"/>
          <a:ext cx="10550967" cy="486682"/>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Речушинского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О.А. Короткова</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89"/>
  <sheetViews>
    <sheetView tabSelected="1" view="pageBreakPreview" zoomScale="70" zoomScaleNormal="75" zoomScaleSheetLayoutView="70" workbookViewId="0">
      <pane xSplit="2" ySplit="20" topLeftCell="C21" activePane="bottomRight" state="frozen"/>
      <selection pane="topRight" activeCell="C1" sqref="C1"/>
      <selection pane="bottomLeft" activeCell="A21" sqref="A21"/>
      <selection pane="bottomRight" activeCell="Z21" sqref="Z21"/>
    </sheetView>
  </sheetViews>
  <sheetFormatPr defaultRowHeight="15"/>
  <cols>
    <col min="1" max="1" width="40" style="1" customWidth="1"/>
    <col min="2" max="2" width="9.140625" style="1"/>
    <col min="3" max="3" width="22.5703125" style="1" customWidth="1"/>
    <col min="4" max="5" width="9.140625" style="1" customWidth="1"/>
    <col min="6" max="6" width="16" style="1" customWidth="1"/>
    <col min="7" max="7" width="10" style="1" customWidth="1"/>
    <col min="8" max="9" width="9.140625" style="1" customWidth="1"/>
    <col min="10" max="10" width="22.5703125" style="1" customWidth="1"/>
    <col min="11" max="12" width="9.140625" style="1" customWidth="1"/>
    <col min="13" max="13" width="22.5703125" style="1" customWidth="1"/>
    <col min="14" max="14" width="9.140625" style="1" customWidth="1"/>
    <col min="15" max="15" width="11" style="1" customWidth="1"/>
    <col min="16" max="16" width="22.5703125" style="1" customWidth="1"/>
    <col min="17" max="19" width="9.140625" style="1" customWidth="1"/>
    <col min="20" max="20" width="8.140625" style="1" customWidth="1"/>
    <col min="21" max="21" width="10.140625" style="1" customWidth="1"/>
    <col min="22" max="22" width="10.7109375" style="11" customWidth="1"/>
    <col min="23" max="23" width="10.140625" style="11" customWidth="1"/>
    <col min="24" max="24" width="10" style="1" customWidth="1"/>
    <col min="25" max="27" width="9.140625" style="347"/>
    <col min="28" max="16384" width="9.140625" style="1"/>
  </cols>
  <sheetData>
    <row r="1" spans="1:27" s="4" customFormat="1" ht="12.75">
      <c r="C1" s="5"/>
      <c r="F1" s="5"/>
      <c r="U1" s="6"/>
      <c r="V1" s="9"/>
      <c r="W1" s="9"/>
    </row>
    <row r="2" spans="1:27" s="4" customFormat="1" ht="22.5" customHeight="1">
      <c r="A2" s="390" t="s">
        <v>66</v>
      </c>
      <c r="B2" s="390"/>
      <c r="C2" s="390"/>
      <c r="D2" s="390"/>
      <c r="E2" s="390"/>
      <c r="F2" s="390"/>
      <c r="G2" s="390"/>
      <c r="H2" s="390"/>
      <c r="I2" s="390"/>
      <c r="J2" s="390"/>
      <c r="K2" s="390"/>
      <c r="L2" s="390"/>
      <c r="M2" s="390"/>
      <c r="N2" s="390"/>
      <c r="O2" s="390"/>
      <c r="P2" s="390"/>
      <c r="Q2" s="390"/>
      <c r="R2" s="390"/>
      <c r="S2" s="390"/>
      <c r="T2" s="390"/>
      <c r="U2" s="390"/>
      <c r="V2" s="390"/>
      <c r="W2" s="390"/>
      <c r="X2" s="390"/>
      <c r="Y2" s="390"/>
    </row>
    <row r="3" spans="1:27" s="4" customFormat="1" ht="13.5" customHeight="1">
      <c r="A3" s="391" t="s">
        <v>212</v>
      </c>
      <c r="B3" s="392"/>
      <c r="C3" s="392"/>
      <c r="D3" s="392"/>
      <c r="E3" s="392"/>
      <c r="F3" s="392"/>
      <c r="G3" s="392"/>
      <c r="H3" s="392"/>
      <c r="I3" s="392"/>
      <c r="J3" s="392"/>
      <c r="K3" s="392"/>
      <c r="L3" s="392"/>
      <c r="M3" s="392"/>
      <c r="N3" s="392"/>
      <c r="O3" s="392"/>
      <c r="P3" s="392"/>
      <c r="Q3" s="392"/>
      <c r="R3" s="392"/>
      <c r="S3" s="392"/>
      <c r="T3" s="392"/>
      <c r="U3" s="392"/>
      <c r="V3" s="392"/>
      <c r="W3" s="392"/>
      <c r="X3" s="392"/>
      <c r="Y3" s="392"/>
    </row>
    <row r="4" spans="1:27" s="4" customFormat="1" ht="13.5" customHeight="1">
      <c r="A4" s="2"/>
      <c r="B4" s="2"/>
      <c r="C4" s="2"/>
      <c r="D4" s="2"/>
      <c r="E4" s="2"/>
      <c r="F4" s="2"/>
      <c r="G4" s="2"/>
      <c r="H4" s="2"/>
      <c r="I4" s="2"/>
      <c r="J4" s="2"/>
      <c r="K4" s="2"/>
      <c r="L4" s="2"/>
      <c r="M4" s="2"/>
      <c r="N4" s="2"/>
      <c r="O4" s="2"/>
      <c r="P4" s="2"/>
      <c r="Q4" s="2"/>
      <c r="R4" s="2"/>
      <c r="S4" s="2"/>
      <c r="T4" s="2"/>
      <c r="U4" s="7"/>
      <c r="V4" s="10"/>
      <c r="W4" s="10"/>
      <c r="X4" s="2"/>
    </row>
    <row r="5" spans="1:27" s="4" customFormat="1" ht="12" customHeight="1">
      <c r="A5" s="2"/>
      <c r="B5" s="2"/>
      <c r="C5" s="2"/>
      <c r="D5" s="2"/>
      <c r="E5" s="2"/>
      <c r="F5" s="2"/>
      <c r="G5" s="2"/>
      <c r="H5" s="2"/>
      <c r="I5" s="2"/>
      <c r="J5" s="2"/>
      <c r="K5" s="2"/>
      <c r="L5" s="2"/>
      <c r="M5" s="2"/>
      <c r="N5" s="2"/>
      <c r="O5" s="2"/>
      <c r="P5" s="2"/>
      <c r="Q5" s="2"/>
      <c r="R5" s="2"/>
      <c r="S5" s="2"/>
      <c r="T5" s="2"/>
      <c r="U5" s="7"/>
      <c r="V5" s="10"/>
      <c r="W5" s="10"/>
      <c r="X5" s="2"/>
    </row>
    <row r="6" spans="1:27" s="4" customFormat="1" ht="11.25" customHeight="1">
      <c r="A6" s="2"/>
      <c r="B6" s="2"/>
      <c r="C6" s="2"/>
      <c r="D6" s="2"/>
      <c r="E6" s="2"/>
      <c r="F6" s="2"/>
      <c r="G6" s="2"/>
      <c r="H6" s="2"/>
      <c r="I6" s="2"/>
      <c r="J6" s="2"/>
      <c r="K6" s="2"/>
      <c r="L6" s="2"/>
      <c r="M6" s="2"/>
      <c r="N6" s="2"/>
      <c r="O6" s="2"/>
      <c r="P6" s="2"/>
      <c r="Q6" s="2"/>
      <c r="R6" s="2"/>
      <c r="S6" s="2"/>
      <c r="T6" s="2"/>
      <c r="U6" s="7"/>
      <c r="V6" s="10"/>
      <c r="W6" s="10"/>
      <c r="X6" s="2"/>
    </row>
    <row r="7" spans="1:27" s="4" customFormat="1" ht="9.75" customHeight="1">
      <c r="A7" s="2"/>
      <c r="B7" s="2"/>
      <c r="C7" s="2"/>
      <c r="D7" s="2"/>
      <c r="E7" s="2"/>
      <c r="F7" s="2"/>
      <c r="G7" s="2"/>
      <c r="H7" s="2"/>
      <c r="I7" s="2"/>
      <c r="J7" s="2"/>
      <c r="K7" s="2"/>
      <c r="L7" s="2"/>
      <c r="M7" s="2"/>
      <c r="N7" s="2"/>
      <c r="O7" s="2"/>
      <c r="P7" s="2"/>
      <c r="Q7" s="2"/>
      <c r="R7" s="2"/>
      <c r="S7" s="2"/>
      <c r="T7" s="2"/>
      <c r="U7" s="7"/>
      <c r="V7" s="10"/>
      <c r="W7" s="10"/>
      <c r="X7" s="2"/>
    </row>
    <row r="8" spans="1:27" s="4" customFormat="1" ht="15.2" customHeight="1">
      <c r="A8" s="2"/>
      <c r="B8" s="2"/>
      <c r="C8" s="2"/>
      <c r="D8" s="2"/>
      <c r="E8" s="2"/>
      <c r="F8" s="2"/>
      <c r="G8" s="2"/>
      <c r="H8" s="2"/>
      <c r="I8" s="2"/>
      <c r="J8" s="2"/>
      <c r="K8" s="2"/>
      <c r="L8" s="2"/>
      <c r="M8" s="2"/>
      <c r="N8" s="2"/>
      <c r="O8" s="2"/>
      <c r="P8" s="2"/>
      <c r="Q8" s="2"/>
      <c r="R8" s="2"/>
      <c r="S8" s="2"/>
      <c r="T8" s="2"/>
      <c r="U8" s="7"/>
      <c r="V8" s="10"/>
      <c r="W8" s="10"/>
      <c r="X8" s="2"/>
    </row>
    <row r="9" spans="1:27" s="4" customFormat="1" ht="18" customHeight="1">
      <c r="A9" s="393" t="s">
        <v>0</v>
      </c>
      <c r="B9" s="394"/>
      <c r="C9" s="394"/>
      <c r="D9" s="394"/>
      <c r="E9" s="394"/>
      <c r="F9" s="394"/>
      <c r="G9" s="394"/>
      <c r="H9" s="394"/>
      <c r="I9" s="3"/>
      <c r="U9" s="6"/>
      <c r="V9" s="9"/>
      <c r="W9" s="9"/>
    </row>
    <row r="10" spans="1:27" ht="12.75" customHeight="1">
      <c r="A10" s="395" t="s">
        <v>7</v>
      </c>
      <c r="B10" s="397" t="s">
        <v>1</v>
      </c>
      <c r="C10" s="370" t="s">
        <v>22</v>
      </c>
      <c r="D10" s="371"/>
      <c r="E10" s="371"/>
      <c r="F10" s="371"/>
      <c r="G10" s="371"/>
      <c r="H10" s="371"/>
      <c r="I10" s="371"/>
      <c r="J10" s="371"/>
      <c r="K10" s="371"/>
      <c r="L10" s="371"/>
      <c r="M10" s="371"/>
      <c r="N10" s="371"/>
      <c r="O10" s="371"/>
      <c r="P10" s="371"/>
      <c r="Q10" s="371"/>
      <c r="R10" s="371"/>
      <c r="S10" s="372" t="s">
        <v>2</v>
      </c>
      <c r="T10" s="383" t="s">
        <v>3</v>
      </c>
      <c r="U10" s="384"/>
      <c r="V10" s="352" t="s">
        <v>4</v>
      </c>
      <c r="W10" s="353"/>
      <c r="X10" s="353"/>
      <c r="Y10" s="353"/>
      <c r="Z10" s="353"/>
      <c r="AA10" s="353"/>
    </row>
    <row r="11" spans="1:27" ht="12.75" customHeight="1">
      <c r="A11" s="396"/>
      <c r="B11" s="369"/>
      <c r="C11" s="371"/>
      <c r="D11" s="371"/>
      <c r="E11" s="371"/>
      <c r="F11" s="371"/>
      <c r="G11" s="371"/>
      <c r="H11" s="371"/>
      <c r="I11" s="371"/>
      <c r="J11" s="371"/>
      <c r="K11" s="371"/>
      <c r="L11" s="371"/>
      <c r="M11" s="371"/>
      <c r="N11" s="371"/>
      <c r="O11" s="371"/>
      <c r="P11" s="371"/>
      <c r="Q11" s="371"/>
      <c r="R11" s="371"/>
      <c r="S11" s="373"/>
      <c r="T11" s="385"/>
      <c r="U11" s="386"/>
      <c r="V11" s="354"/>
      <c r="W11" s="355"/>
      <c r="X11" s="355"/>
      <c r="Y11" s="355"/>
      <c r="Z11" s="355"/>
      <c r="AA11" s="355"/>
    </row>
    <row r="12" spans="1:27" ht="12.75" customHeight="1">
      <c r="A12" s="396"/>
      <c r="B12" s="369"/>
      <c r="C12" s="370" t="s">
        <v>5</v>
      </c>
      <c r="D12" s="371"/>
      <c r="E12" s="371"/>
      <c r="F12" s="371"/>
      <c r="G12" s="371"/>
      <c r="H12" s="371"/>
      <c r="I12" s="371"/>
      <c r="J12" s="371"/>
      <c r="K12" s="371"/>
      <c r="L12" s="371"/>
      <c r="M12" s="370" t="s">
        <v>6</v>
      </c>
      <c r="N12" s="371"/>
      <c r="O12" s="371"/>
      <c r="P12" s="371"/>
      <c r="Q12" s="371"/>
      <c r="R12" s="371"/>
      <c r="S12" s="373"/>
      <c r="T12" s="385"/>
      <c r="U12" s="386"/>
      <c r="V12" s="356"/>
      <c r="W12" s="357"/>
      <c r="X12" s="357"/>
      <c r="Y12" s="357"/>
      <c r="Z12" s="357"/>
      <c r="AA12" s="357"/>
    </row>
    <row r="13" spans="1:27" ht="36" customHeight="1">
      <c r="A13" s="396"/>
      <c r="B13" s="369"/>
      <c r="C13" s="398" t="s">
        <v>8</v>
      </c>
      <c r="D13" s="399"/>
      <c r="E13" s="399"/>
      <c r="F13" s="370" t="s">
        <v>9</v>
      </c>
      <c r="G13" s="371"/>
      <c r="H13" s="371"/>
      <c r="I13" s="371"/>
      <c r="J13" s="370" t="s">
        <v>10</v>
      </c>
      <c r="K13" s="371"/>
      <c r="L13" s="371"/>
      <c r="M13" s="370" t="s">
        <v>11</v>
      </c>
      <c r="N13" s="371"/>
      <c r="O13" s="371"/>
      <c r="P13" s="370" t="s">
        <v>12</v>
      </c>
      <c r="Q13" s="371"/>
      <c r="R13" s="371"/>
      <c r="S13" s="373"/>
      <c r="T13" s="387"/>
      <c r="U13" s="388"/>
      <c r="V13" s="380" t="s">
        <v>210</v>
      </c>
      <c r="W13" s="381"/>
      <c r="X13" s="378" t="s">
        <v>213</v>
      </c>
      <c r="Y13" s="374" t="s">
        <v>214</v>
      </c>
      <c r="Z13" s="374" t="s">
        <v>209</v>
      </c>
      <c r="AA13" s="374" t="s">
        <v>222</v>
      </c>
    </row>
    <row r="14" spans="1:27" ht="12.75" customHeight="1">
      <c r="A14" s="396"/>
      <c r="B14" s="369"/>
      <c r="C14" s="370" t="s">
        <v>13</v>
      </c>
      <c r="D14" s="370" t="s">
        <v>14</v>
      </c>
      <c r="E14" s="370" t="s">
        <v>15</v>
      </c>
      <c r="F14" s="370" t="s">
        <v>13</v>
      </c>
      <c r="G14" s="370" t="s">
        <v>14</v>
      </c>
      <c r="H14" s="370" t="s">
        <v>15</v>
      </c>
      <c r="I14" s="370" t="s">
        <v>16</v>
      </c>
      <c r="J14" s="370" t="s">
        <v>13</v>
      </c>
      <c r="K14" s="370" t="s">
        <v>17</v>
      </c>
      <c r="L14" s="370" t="s">
        <v>15</v>
      </c>
      <c r="M14" s="370" t="s">
        <v>13</v>
      </c>
      <c r="N14" s="370" t="s">
        <v>14</v>
      </c>
      <c r="O14" s="370" t="s">
        <v>15</v>
      </c>
      <c r="P14" s="370" t="s">
        <v>13</v>
      </c>
      <c r="Q14" s="370" t="s">
        <v>17</v>
      </c>
      <c r="R14" s="370" t="s">
        <v>15</v>
      </c>
      <c r="S14" s="371"/>
      <c r="T14" s="440" t="s">
        <v>152</v>
      </c>
      <c r="U14" s="368" t="s">
        <v>153</v>
      </c>
      <c r="V14" s="382"/>
      <c r="W14" s="382"/>
      <c r="X14" s="379"/>
      <c r="Y14" s="374"/>
      <c r="Z14" s="374"/>
      <c r="AA14" s="374"/>
    </row>
    <row r="15" spans="1:27" ht="12.75" customHeight="1">
      <c r="A15" s="396"/>
      <c r="B15" s="369"/>
      <c r="C15" s="371"/>
      <c r="D15" s="371"/>
      <c r="E15" s="371"/>
      <c r="F15" s="371"/>
      <c r="G15" s="371"/>
      <c r="H15" s="371"/>
      <c r="I15" s="371"/>
      <c r="J15" s="371"/>
      <c r="K15" s="371"/>
      <c r="L15" s="371"/>
      <c r="M15" s="371"/>
      <c r="N15" s="371"/>
      <c r="O15" s="371"/>
      <c r="P15" s="371"/>
      <c r="Q15" s="371"/>
      <c r="R15" s="371"/>
      <c r="S15" s="371"/>
      <c r="T15" s="440"/>
      <c r="U15" s="369"/>
      <c r="V15" s="389" t="s">
        <v>18</v>
      </c>
      <c r="W15" s="389" t="s">
        <v>19</v>
      </c>
      <c r="X15" s="379"/>
      <c r="Y15" s="374"/>
      <c r="Z15" s="374"/>
      <c r="AA15" s="374"/>
    </row>
    <row r="16" spans="1:27" ht="12.75" customHeight="1">
      <c r="A16" s="396"/>
      <c r="B16" s="369"/>
      <c r="C16" s="371"/>
      <c r="D16" s="371"/>
      <c r="E16" s="371"/>
      <c r="F16" s="371"/>
      <c r="G16" s="371"/>
      <c r="H16" s="371"/>
      <c r="I16" s="371"/>
      <c r="J16" s="371"/>
      <c r="K16" s="371"/>
      <c r="L16" s="371"/>
      <c r="M16" s="371"/>
      <c r="N16" s="371"/>
      <c r="O16" s="371"/>
      <c r="P16" s="371"/>
      <c r="Q16" s="371"/>
      <c r="R16" s="371"/>
      <c r="S16" s="371"/>
      <c r="T16" s="440"/>
      <c r="U16" s="369"/>
      <c r="V16" s="382"/>
      <c r="W16" s="382"/>
      <c r="X16" s="379"/>
      <c r="Y16" s="374"/>
      <c r="Z16" s="374"/>
      <c r="AA16" s="374"/>
    </row>
    <row r="17" spans="1:27" ht="12.75" customHeight="1">
      <c r="A17" s="396"/>
      <c r="B17" s="369"/>
      <c r="C17" s="371"/>
      <c r="D17" s="371"/>
      <c r="E17" s="371"/>
      <c r="F17" s="371"/>
      <c r="G17" s="371"/>
      <c r="H17" s="371"/>
      <c r="I17" s="371"/>
      <c r="J17" s="371"/>
      <c r="K17" s="371"/>
      <c r="L17" s="371"/>
      <c r="M17" s="371"/>
      <c r="N17" s="371"/>
      <c r="O17" s="371"/>
      <c r="P17" s="371"/>
      <c r="Q17" s="371"/>
      <c r="R17" s="371"/>
      <c r="S17" s="371"/>
      <c r="T17" s="440"/>
      <c r="U17" s="369"/>
      <c r="V17" s="382"/>
      <c r="W17" s="382"/>
      <c r="X17" s="379"/>
      <c r="Y17" s="374"/>
      <c r="Z17" s="374"/>
      <c r="AA17" s="374"/>
    </row>
    <row r="18" spans="1:27" ht="12.75" customHeight="1">
      <c r="A18" s="396"/>
      <c r="B18" s="369"/>
      <c r="C18" s="371"/>
      <c r="D18" s="371"/>
      <c r="E18" s="371"/>
      <c r="F18" s="371"/>
      <c r="G18" s="371"/>
      <c r="H18" s="371"/>
      <c r="I18" s="371"/>
      <c r="J18" s="371"/>
      <c r="K18" s="371"/>
      <c r="L18" s="371"/>
      <c r="M18" s="371"/>
      <c r="N18" s="371"/>
      <c r="O18" s="371"/>
      <c r="P18" s="371"/>
      <c r="Q18" s="371"/>
      <c r="R18" s="371"/>
      <c r="S18" s="371"/>
      <c r="T18" s="440"/>
      <c r="U18" s="369"/>
      <c r="V18" s="382"/>
      <c r="W18" s="382"/>
      <c r="X18" s="379"/>
      <c r="Y18" s="374"/>
      <c r="Z18" s="374"/>
      <c r="AA18" s="374"/>
    </row>
    <row r="19" spans="1:27" ht="27" customHeight="1">
      <c r="A19" s="396"/>
      <c r="B19" s="369"/>
      <c r="C19" s="371"/>
      <c r="D19" s="371"/>
      <c r="E19" s="371"/>
      <c r="F19" s="371"/>
      <c r="G19" s="371"/>
      <c r="H19" s="371"/>
      <c r="I19" s="371"/>
      <c r="J19" s="371"/>
      <c r="K19" s="371"/>
      <c r="L19" s="371"/>
      <c r="M19" s="371"/>
      <c r="N19" s="371"/>
      <c r="O19" s="371"/>
      <c r="P19" s="371"/>
      <c r="Q19" s="371"/>
      <c r="R19" s="371"/>
      <c r="S19" s="371"/>
      <c r="T19" s="441"/>
      <c r="U19" s="369"/>
      <c r="V19" s="382"/>
      <c r="W19" s="382"/>
      <c r="X19" s="379"/>
      <c r="Y19" s="374"/>
      <c r="Z19" s="374"/>
      <c r="AA19" s="374"/>
    </row>
    <row r="20" spans="1:27" ht="12.75" customHeight="1">
      <c r="A20" s="17" t="s">
        <v>20</v>
      </c>
      <c r="B20" s="18" t="s">
        <v>21</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19">
        <v>19</v>
      </c>
      <c r="T20" s="19"/>
      <c r="U20" s="19">
        <v>20</v>
      </c>
      <c r="V20" s="20">
        <v>21</v>
      </c>
      <c r="W20" s="20">
        <v>22</v>
      </c>
      <c r="X20" s="21">
        <v>24</v>
      </c>
      <c r="Y20" s="305">
        <v>25</v>
      </c>
      <c r="Z20" s="306">
        <v>26</v>
      </c>
      <c r="AA20" s="306">
        <v>26</v>
      </c>
    </row>
    <row r="21" spans="1:27" s="8" customFormat="1" ht="76.5" customHeight="1">
      <c r="A21" s="22" t="s">
        <v>23</v>
      </c>
      <c r="B21" s="23" t="s">
        <v>67</v>
      </c>
      <c r="C21" s="24" t="s">
        <v>24</v>
      </c>
      <c r="D21" s="24" t="s">
        <v>24</v>
      </c>
      <c r="E21" s="24" t="s">
        <v>24</v>
      </c>
      <c r="F21" s="25" t="s">
        <v>24</v>
      </c>
      <c r="G21" s="25" t="s">
        <v>24</v>
      </c>
      <c r="H21" s="25" t="s">
        <v>24</v>
      </c>
      <c r="I21" s="25" t="s">
        <v>24</v>
      </c>
      <c r="J21" s="25" t="s">
        <v>24</v>
      </c>
      <c r="K21" s="25" t="s">
        <v>24</v>
      </c>
      <c r="L21" s="25" t="s">
        <v>24</v>
      </c>
      <c r="M21" s="24" t="s">
        <v>24</v>
      </c>
      <c r="N21" s="24" t="s">
        <v>24</v>
      </c>
      <c r="O21" s="24" t="s">
        <v>24</v>
      </c>
      <c r="P21" s="24" t="s">
        <v>24</v>
      </c>
      <c r="Q21" s="24" t="s">
        <v>24</v>
      </c>
      <c r="R21" s="24" t="s">
        <v>24</v>
      </c>
      <c r="S21" s="24" t="s">
        <v>24</v>
      </c>
      <c r="T21" s="24" t="s">
        <v>24</v>
      </c>
      <c r="U21" s="25" t="s">
        <v>24</v>
      </c>
      <c r="V21" s="26">
        <f t="shared" ref="V21:AA21" si="0">V22+V48+V61+V65+V73+V82</f>
        <v>12550.699999999999</v>
      </c>
      <c r="W21" s="26">
        <f t="shared" si="0"/>
        <v>11849.3</v>
      </c>
      <c r="X21" s="26">
        <f t="shared" si="0"/>
        <v>17416.2</v>
      </c>
      <c r="Y21" s="307">
        <f t="shared" si="0"/>
        <v>18242.2</v>
      </c>
      <c r="Z21" s="307">
        <f t="shared" si="0"/>
        <v>13853.7</v>
      </c>
      <c r="AA21" s="307">
        <f t="shared" si="0"/>
        <v>13401.3</v>
      </c>
    </row>
    <row r="22" spans="1:27" s="8" customFormat="1" ht="82.5" customHeight="1">
      <c r="A22" s="22" t="s">
        <v>25</v>
      </c>
      <c r="B22" s="23" t="s">
        <v>68</v>
      </c>
      <c r="C22" s="24" t="s">
        <v>24</v>
      </c>
      <c r="D22" s="24" t="s">
        <v>24</v>
      </c>
      <c r="E22" s="24" t="s">
        <v>24</v>
      </c>
      <c r="F22" s="25" t="s">
        <v>24</v>
      </c>
      <c r="G22" s="25" t="s">
        <v>24</v>
      </c>
      <c r="H22" s="25" t="s">
        <v>24</v>
      </c>
      <c r="I22" s="25" t="s">
        <v>24</v>
      </c>
      <c r="J22" s="25" t="s">
        <v>24</v>
      </c>
      <c r="K22" s="25" t="s">
        <v>24</v>
      </c>
      <c r="L22" s="25" t="s">
        <v>24</v>
      </c>
      <c r="M22" s="24" t="s">
        <v>24</v>
      </c>
      <c r="N22" s="24" t="s">
        <v>24</v>
      </c>
      <c r="O22" s="24" t="s">
        <v>24</v>
      </c>
      <c r="P22" s="24" t="s">
        <v>24</v>
      </c>
      <c r="Q22" s="24" t="s">
        <v>24</v>
      </c>
      <c r="R22" s="24" t="s">
        <v>24</v>
      </c>
      <c r="S22" s="24" t="s">
        <v>24</v>
      </c>
      <c r="T22" s="24" t="s">
        <v>24</v>
      </c>
      <c r="U22" s="24" t="s">
        <v>24</v>
      </c>
      <c r="V22" s="26">
        <f>V23+V35</f>
        <v>4325.2999999999993</v>
      </c>
      <c r="W22" s="26">
        <f t="shared" ref="W22:Y22" si="1">W23+W35</f>
        <v>4129.5999999999995</v>
      </c>
      <c r="X22" s="26">
        <f t="shared" si="1"/>
        <v>7557.2</v>
      </c>
      <c r="Y22" s="307">
        <f t="shared" si="1"/>
        <v>10108.6</v>
      </c>
      <c r="Z22" s="307">
        <f t="shared" ref="Z22:AA22" si="2">Z23+Z35</f>
        <v>5083.8999999999996</v>
      </c>
      <c r="AA22" s="307">
        <f t="shared" si="2"/>
        <v>5084.1000000000004</v>
      </c>
    </row>
    <row r="23" spans="1:27" s="8" customFormat="1" ht="83.25" customHeight="1">
      <c r="A23" s="104" t="s">
        <v>69</v>
      </c>
      <c r="B23" s="105" t="s">
        <v>70</v>
      </c>
      <c r="C23" s="106" t="s">
        <v>24</v>
      </c>
      <c r="D23" s="106" t="s">
        <v>24</v>
      </c>
      <c r="E23" s="106" t="s">
        <v>24</v>
      </c>
      <c r="F23" s="107" t="s">
        <v>24</v>
      </c>
      <c r="G23" s="107" t="s">
        <v>24</v>
      </c>
      <c r="H23" s="107" t="s">
        <v>24</v>
      </c>
      <c r="I23" s="107" t="s">
        <v>24</v>
      </c>
      <c r="J23" s="107" t="s">
        <v>24</v>
      </c>
      <c r="K23" s="107" t="s">
        <v>24</v>
      </c>
      <c r="L23" s="107" t="s">
        <v>24</v>
      </c>
      <c r="M23" s="106" t="s">
        <v>24</v>
      </c>
      <c r="N23" s="106" t="s">
        <v>24</v>
      </c>
      <c r="O23" s="106" t="s">
        <v>24</v>
      </c>
      <c r="P23" s="106" t="s">
        <v>24</v>
      </c>
      <c r="Q23" s="106" t="s">
        <v>24</v>
      </c>
      <c r="R23" s="106" t="s">
        <v>24</v>
      </c>
      <c r="S23" s="106" t="s">
        <v>24</v>
      </c>
      <c r="T23" s="106" t="s">
        <v>24</v>
      </c>
      <c r="U23" s="106" t="s">
        <v>24</v>
      </c>
      <c r="V23" s="108">
        <f>V24+V28+V30+V32+V34</f>
        <v>3476.8999999999996</v>
      </c>
      <c r="W23" s="108">
        <f t="shared" ref="W23:Y23" si="3">W24+W28+W30+W32+W34</f>
        <v>3371.7999999999997</v>
      </c>
      <c r="X23" s="108">
        <f>X24+X28+X30+X32+X34+X26</f>
        <v>6092.4</v>
      </c>
      <c r="Y23" s="308">
        <f>Y24+Y28+Y30+Y32+Y34+Y26</f>
        <v>8313.2000000000007</v>
      </c>
      <c r="Z23" s="308">
        <f t="shared" ref="Z23:AA23" si="4">Z24+Z28+Z30+Z32+Z34</f>
        <v>4008.5</v>
      </c>
      <c r="AA23" s="308">
        <f t="shared" si="4"/>
        <v>4008.8</v>
      </c>
    </row>
    <row r="24" spans="1:27" s="8" customFormat="1" ht="91.5" customHeight="1">
      <c r="A24" s="128" t="s">
        <v>26</v>
      </c>
      <c r="B24" s="129" t="s">
        <v>71</v>
      </c>
      <c r="C24" s="137" t="s">
        <v>172</v>
      </c>
      <c r="D24" s="138" t="s">
        <v>173</v>
      </c>
      <c r="E24" s="139" t="s">
        <v>174</v>
      </c>
      <c r="F24" s="453"/>
      <c r="G24" s="455"/>
      <c r="H24" s="455"/>
      <c r="I24" s="131"/>
      <c r="J24" s="121"/>
      <c r="K24" s="131"/>
      <c r="L24" s="121"/>
      <c r="M24" s="130"/>
      <c r="N24" s="120"/>
      <c r="O24" s="130"/>
      <c r="P24" s="120"/>
      <c r="Q24" s="130"/>
      <c r="R24" s="120"/>
      <c r="S24" s="130" t="s">
        <v>20</v>
      </c>
      <c r="T24" s="120" t="s">
        <v>155</v>
      </c>
      <c r="U24" s="132" t="s">
        <v>64</v>
      </c>
      <c r="V24" s="123">
        <v>47.2</v>
      </c>
      <c r="W24" s="133">
        <v>46.2</v>
      </c>
      <c r="X24" s="135">
        <v>526.29999999999995</v>
      </c>
      <c r="Y24" s="309">
        <v>79.8</v>
      </c>
      <c r="Z24" s="310">
        <v>39.799999999999997</v>
      </c>
      <c r="AA24" s="310">
        <v>39.799999999999997</v>
      </c>
    </row>
    <row r="25" spans="1:27" s="8" customFormat="1" ht="133.5" customHeight="1">
      <c r="A25" s="140"/>
      <c r="B25" s="141"/>
      <c r="C25" s="142" t="s">
        <v>175</v>
      </c>
      <c r="D25" s="143" t="s">
        <v>176</v>
      </c>
      <c r="E25" s="144" t="s">
        <v>177</v>
      </c>
      <c r="F25" s="454"/>
      <c r="G25" s="456"/>
      <c r="H25" s="456"/>
      <c r="I25" s="145"/>
      <c r="J25" s="115"/>
      <c r="K25" s="145"/>
      <c r="L25" s="115"/>
      <c r="M25" s="146"/>
      <c r="N25" s="114"/>
      <c r="O25" s="146"/>
      <c r="P25" s="114"/>
      <c r="Q25" s="146"/>
      <c r="R25" s="114"/>
      <c r="S25" s="146"/>
      <c r="T25" s="114"/>
      <c r="U25" s="147"/>
      <c r="V25" s="117"/>
      <c r="W25" s="148"/>
      <c r="X25" s="149"/>
      <c r="Y25" s="311"/>
      <c r="Z25" s="312"/>
      <c r="AA25" s="312"/>
    </row>
    <row r="26" spans="1:27" s="290" customFormat="1" ht="133.5" customHeight="1">
      <c r="A26" s="358" t="s">
        <v>211</v>
      </c>
      <c r="B26" s="360" t="s">
        <v>218</v>
      </c>
      <c r="C26" s="287" t="s">
        <v>172</v>
      </c>
      <c r="D26" s="301" t="s">
        <v>215</v>
      </c>
      <c r="E26" s="298" t="s">
        <v>174</v>
      </c>
      <c r="F26" s="292"/>
      <c r="G26" s="292"/>
      <c r="H26" s="292"/>
      <c r="I26" s="292"/>
      <c r="J26" s="292"/>
      <c r="K26" s="292"/>
      <c r="L26" s="292"/>
      <c r="M26" s="292"/>
      <c r="N26" s="292"/>
      <c r="O26" s="292"/>
      <c r="P26" s="292"/>
      <c r="Q26" s="292"/>
      <c r="R26" s="292"/>
      <c r="S26" s="292"/>
      <c r="T26" s="12" t="s">
        <v>160</v>
      </c>
      <c r="U26" s="288" t="s">
        <v>169</v>
      </c>
      <c r="V26" s="289">
        <v>0</v>
      </c>
      <c r="W26" s="289">
        <v>0</v>
      </c>
      <c r="X26" s="13">
        <v>50</v>
      </c>
      <c r="Y26" s="313">
        <v>20.9</v>
      </c>
      <c r="Z26" s="313">
        <v>0</v>
      </c>
      <c r="AA26" s="313">
        <v>0</v>
      </c>
    </row>
    <row r="27" spans="1:27" s="300" customFormat="1" ht="133.5" customHeight="1">
      <c r="A27" s="359"/>
      <c r="B27" s="360"/>
      <c r="C27" s="287" t="s">
        <v>216</v>
      </c>
      <c r="D27" s="302" t="s">
        <v>184</v>
      </c>
      <c r="E27" s="299" t="s">
        <v>217</v>
      </c>
      <c r="F27" s="293"/>
      <c r="G27" s="293"/>
      <c r="H27" s="293"/>
      <c r="I27" s="293"/>
      <c r="J27" s="293"/>
      <c r="K27" s="293"/>
      <c r="L27" s="293"/>
      <c r="M27" s="293"/>
      <c r="N27" s="293"/>
      <c r="O27" s="293"/>
      <c r="P27" s="293"/>
      <c r="Q27" s="293"/>
      <c r="R27" s="293"/>
      <c r="S27" s="293"/>
      <c r="T27" s="146"/>
      <c r="U27" s="116"/>
      <c r="V27" s="148"/>
      <c r="W27" s="148"/>
      <c r="X27" s="118"/>
      <c r="Y27" s="314"/>
      <c r="Z27" s="312"/>
      <c r="AA27" s="312"/>
    </row>
    <row r="28" spans="1:27" s="8" customFormat="1" ht="78.75" customHeight="1">
      <c r="A28" s="157" t="s">
        <v>28</v>
      </c>
      <c r="B28" s="141" t="s">
        <v>72</v>
      </c>
      <c r="C28" s="158" t="s">
        <v>29</v>
      </c>
      <c r="D28" s="146" t="s">
        <v>27</v>
      </c>
      <c r="E28" s="257" t="s">
        <v>30</v>
      </c>
      <c r="F28" s="361" t="s">
        <v>31</v>
      </c>
      <c r="G28" s="361" t="s">
        <v>195</v>
      </c>
      <c r="H28" s="367" t="s">
        <v>32</v>
      </c>
      <c r="I28" s="455"/>
      <c r="J28" s="455"/>
      <c r="K28" s="115"/>
      <c r="L28" s="145"/>
      <c r="M28" s="254" t="s">
        <v>223</v>
      </c>
      <c r="N28" s="146"/>
      <c r="O28" s="114"/>
      <c r="P28" s="146"/>
      <c r="Q28" s="114"/>
      <c r="R28" s="146"/>
      <c r="S28" s="114" t="s">
        <v>156</v>
      </c>
      <c r="T28" s="146" t="s">
        <v>157</v>
      </c>
      <c r="U28" s="116" t="s">
        <v>155</v>
      </c>
      <c r="V28" s="285">
        <v>3280.2</v>
      </c>
      <c r="W28" s="285">
        <v>3176.1</v>
      </c>
      <c r="X28" s="286">
        <v>4939.8999999999996</v>
      </c>
      <c r="Y28" s="314">
        <v>7395.1</v>
      </c>
      <c r="Z28" s="312">
        <v>3866.7</v>
      </c>
      <c r="AA28" s="312">
        <v>3867</v>
      </c>
    </row>
    <row r="29" spans="1:27" s="8" customFormat="1" ht="87" customHeight="1">
      <c r="A29" s="125"/>
      <c r="B29" s="110"/>
      <c r="C29" s="158" t="s">
        <v>172</v>
      </c>
      <c r="D29" s="159" t="s">
        <v>178</v>
      </c>
      <c r="E29" s="160" t="s">
        <v>174</v>
      </c>
      <c r="F29" s="364"/>
      <c r="G29" s="364"/>
      <c r="H29" s="364"/>
      <c r="I29" s="457"/>
      <c r="J29" s="457"/>
      <c r="K29" s="127"/>
      <c r="L29" s="113"/>
      <c r="M29" s="126"/>
      <c r="N29" s="112"/>
      <c r="O29" s="126"/>
      <c r="P29" s="112"/>
      <c r="Q29" s="126"/>
      <c r="R29" s="112"/>
      <c r="S29" s="126"/>
      <c r="T29" s="112"/>
      <c r="U29" s="280"/>
      <c r="V29" s="281"/>
      <c r="W29" s="281"/>
      <c r="X29" s="282"/>
      <c r="Y29" s="315"/>
      <c r="Z29" s="316"/>
      <c r="AA29" s="316"/>
    </row>
    <row r="30" spans="1:27" s="8" customFormat="1" ht="83.25" customHeight="1">
      <c r="A30" s="119" t="s">
        <v>73</v>
      </c>
      <c r="B30" s="129" t="s">
        <v>74</v>
      </c>
      <c r="C30" s="152" t="s">
        <v>75</v>
      </c>
      <c r="D30" s="130" t="s">
        <v>76</v>
      </c>
      <c r="E30" s="153" t="s">
        <v>77</v>
      </c>
      <c r="F30" s="169"/>
      <c r="G30" s="164"/>
      <c r="H30" s="169"/>
      <c r="I30" s="164"/>
      <c r="J30" s="169"/>
      <c r="K30" s="164"/>
      <c r="L30" s="169"/>
      <c r="M30" s="120"/>
      <c r="N30" s="130"/>
      <c r="O30" s="120"/>
      <c r="P30" s="130"/>
      <c r="Q30" s="120"/>
      <c r="R30" s="130"/>
      <c r="S30" s="165"/>
      <c r="T30" s="170"/>
      <c r="U30" s="171"/>
      <c r="V30" s="166"/>
      <c r="W30" s="172"/>
      <c r="X30" s="278">
        <v>0.8</v>
      </c>
      <c r="Y30" s="317">
        <v>0</v>
      </c>
      <c r="Z30" s="318">
        <v>0</v>
      </c>
      <c r="AA30" s="318">
        <v>0</v>
      </c>
    </row>
    <row r="31" spans="1:27" s="8" customFormat="1" ht="87.75" customHeight="1">
      <c r="A31" s="157"/>
      <c r="B31" s="141"/>
      <c r="C31" s="158" t="s">
        <v>172</v>
      </c>
      <c r="D31" s="174" t="s">
        <v>186</v>
      </c>
      <c r="E31" s="160" t="s">
        <v>174</v>
      </c>
      <c r="F31" s="173"/>
      <c r="G31" s="161"/>
      <c r="H31" s="173"/>
      <c r="I31" s="161"/>
      <c r="J31" s="173"/>
      <c r="K31" s="161"/>
      <c r="L31" s="173"/>
      <c r="M31" s="114"/>
      <c r="N31" s="146"/>
      <c r="O31" s="114"/>
      <c r="P31" s="146"/>
      <c r="Q31" s="114"/>
      <c r="R31" s="146"/>
      <c r="S31" s="162"/>
      <c r="T31" s="174"/>
      <c r="U31" s="175"/>
      <c r="V31" s="163"/>
      <c r="W31" s="176"/>
      <c r="X31" s="279"/>
      <c r="Y31" s="319"/>
      <c r="Z31" s="320"/>
      <c r="AA31" s="320"/>
    </row>
    <row r="32" spans="1:27" s="8" customFormat="1" ht="76.5" customHeight="1">
      <c r="A32" s="119" t="s">
        <v>78</v>
      </c>
      <c r="B32" s="129" t="s">
        <v>79</v>
      </c>
      <c r="C32" s="152" t="s">
        <v>75</v>
      </c>
      <c r="D32" s="130" t="s">
        <v>76</v>
      </c>
      <c r="E32" s="153" t="s">
        <v>77</v>
      </c>
      <c r="F32" s="131"/>
      <c r="G32" s="121"/>
      <c r="H32" s="131"/>
      <c r="I32" s="121"/>
      <c r="J32" s="131"/>
      <c r="K32" s="121"/>
      <c r="L32" s="131"/>
      <c r="M32" s="254" t="s">
        <v>223</v>
      </c>
      <c r="N32" s="130"/>
      <c r="O32" s="120"/>
      <c r="P32" s="130"/>
      <c r="Q32" s="120"/>
      <c r="R32" s="130"/>
      <c r="S32" s="120" t="s">
        <v>37</v>
      </c>
      <c r="T32" s="130" t="s">
        <v>37</v>
      </c>
      <c r="U32" s="164" t="s">
        <v>158</v>
      </c>
      <c r="V32" s="172">
        <v>0</v>
      </c>
      <c r="W32" s="172">
        <v>0</v>
      </c>
      <c r="X32" s="179">
        <v>0</v>
      </c>
      <c r="Y32" s="321">
        <v>510.7</v>
      </c>
      <c r="Z32" s="321">
        <v>0</v>
      </c>
      <c r="AA32" s="321">
        <v>0</v>
      </c>
    </row>
    <row r="33" spans="1:27" s="8" customFormat="1" ht="76.5" customHeight="1">
      <c r="A33" s="125"/>
      <c r="B33" s="110"/>
      <c r="C33" s="154" t="s">
        <v>172</v>
      </c>
      <c r="D33" s="156" t="s">
        <v>186</v>
      </c>
      <c r="E33" s="155" t="s">
        <v>174</v>
      </c>
      <c r="F33" s="113"/>
      <c r="G33" s="127"/>
      <c r="H33" s="113"/>
      <c r="I33" s="127"/>
      <c r="J33" s="113"/>
      <c r="K33" s="127"/>
      <c r="L33" s="113"/>
      <c r="M33" s="126"/>
      <c r="N33" s="112"/>
      <c r="O33" s="126"/>
      <c r="P33" s="112"/>
      <c r="Q33" s="126"/>
      <c r="R33" s="112"/>
      <c r="S33" s="126"/>
      <c r="T33" s="112"/>
      <c r="U33" s="167"/>
      <c r="V33" s="151"/>
      <c r="W33" s="151"/>
      <c r="X33" s="180"/>
      <c r="Y33" s="322"/>
      <c r="Z33" s="322"/>
      <c r="AA33" s="322"/>
    </row>
    <row r="34" spans="1:27" s="8" customFormat="1" ht="114" customHeight="1">
      <c r="A34" s="109" t="s">
        <v>80</v>
      </c>
      <c r="B34" s="110" t="s">
        <v>81</v>
      </c>
      <c r="C34" s="29" t="s">
        <v>36</v>
      </c>
      <c r="D34" s="12" t="s">
        <v>27</v>
      </c>
      <c r="E34" s="160" t="s">
        <v>174</v>
      </c>
      <c r="F34" s="303" t="s">
        <v>31</v>
      </c>
      <c r="G34" s="303" t="s">
        <v>27</v>
      </c>
      <c r="H34" s="303" t="s">
        <v>32</v>
      </c>
      <c r="I34" s="150" t="s">
        <v>33</v>
      </c>
      <c r="J34" s="150"/>
      <c r="K34" s="150"/>
      <c r="L34" s="150"/>
      <c r="M34" s="112"/>
      <c r="N34" s="112"/>
      <c r="O34" s="112"/>
      <c r="P34" s="304" t="s">
        <v>219</v>
      </c>
      <c r="Q34" s="120" t="s">
        <v>27</v>
      </c>
      <c r="R34" s="130" t="s">
        <v>220</v>
      </c>
      <c r="S34" s="112" t="s">
        <v>159</v>
      </c>
      <c r="T34" s="112" t="s">
        <v>158</v>
      </c>
      <c r="U34" s="150" t="s">
        <v>160</v>
      </c>
      <c r="V34" s="177">
        <v>149.5</v>
      </c>
      <c r="W34" s="177">
        <v>149.5</v>
      </c>
      <c r="X34" s="178">
        <v>575.4</v>
      </c>
      <c r="Y34" s="323">
        <v>306.7</v>
      </c>
      <c r="Z34" s="323">
        <v>102</v>
      </c>
      <c r="AA34" s="323">
        <v>102</v>
      </c>
    </row>
    <row r="35" spans="1:27" s="8" customFormat="1" ht="121.5" customHeight="1">
      <c r="A35" s="22" t="s">
        <v>38</v>
      </c>
      <c r="B35" s="23" t="s">
        <v>82</v>
      </c>
      <c r="C35" s="24" t="s">
        <v>24</v>
      </c>
      <c r="D35" s="24" t="s">
        <v>24</v>
      </c>
      <c r="E35" s="24" t="s">
        <v>24</v>
      </c>
      <c r="F35" s="49"/>
      <c r="G35" s="49"/>
      <c r="H35" s="49"/>
      <c r="I35" s="49"/>
      <c r="J35" s="49"/>
      <c r="K35" s="49"/>
      <c r="L35" s="49"/>
      <c r="M35" s="24" t="s">
        <v>24</v>
      </c>
      <c r="N35" s="24" t="s">
        <v>24</v>
      </c>
      <c r="O35" s="24" t="s">
        <v>24</v>
      </c>
      <c r="P35" s="24" t="s">
        <v>24</v>
      </c>
      <c r="Q35" s="24" t="s">
        <v>24</v>
      </c>
      <c r="R35" s="24" t="s">
        <v>24</v>
      </c>
      <c r="S35" s="24" t="s">
        <v>24</v>
      </c>
      <c r="T35" s="24" t="s">
        <v>24</v>
      </c>
      <c r="U35" s="24" t="s">
        <v>24</v>
      </c>
      <c r="V35" s="50">
        <f t="shared" ref="V35:AA35" si="5">V36+V38+V40+V41+V43+V45</f>
        <v>848.40000000000009</v>
      </c>
      <c r="W35" s="50">
        <f t="shared" si="5"/>
        <v>757.80000000000007</v>
      </c>
      <c r="X35" s="50">
        <f t="shared" si="5"/>
        <v>1464.8</v>
      </c>
      <c r="Y35" s="324">
        <f t="shared" si="5"/>
        <v>1795.4</v>
      </c>
      <c r="Z35" s="324">
        <f t="shared" si="5"/>
        <v>1075.4000000000001</v>
      </c>
      <c r="AA35" s="324">
        <f t="shared" si="5"/>
        <v>1075.3</v>
      </c>
    </row>
    <row r="36" spans="1:27" s="8" customFormat="1" ht="138" customHeight="1">
      <c r="A36" s="358" t="s">
        <v>83</v>
      </c>
      <c r="B36" s="460" t="s">
        <v>84</v>
      </c>
      <c r="C36" s="458" t="s">
        <v>36</v>
      </c>
      <c r="D36" s="174" t="s">
        <v>187</v>
      </c>
      <c r="E36" s="160" t="s">
        <v>174</v>
      </c>
      <c r="F36" s="455"/>
      <c r="G36" s="455"/>
      <c r="H36" s="455"/>
      <c r="I36" s="455"/>
      <c r="J36" s="455"/>
      <c r="K36" s="455"/>
      <c r="L36" s="455"/>
      <c r="M36" s="130" t="s">
        <v>196</v>
      </c>
      <c r="N36" s="130" t="s">
        <v>198</v>
      </c>
      <c r="O36" s="130" t="s">
        <v>197</v>
      </c>
      <c r="P36" s="130"/>
      <c r="Q36" s="424"/>
      <c r="R36" s="424"/>
      <c r="S36" s="424" t="s">
        <v>62</v>
      </c>
      <c r="T36" s="424" t="s">
        <v>158</v>
      </c>
      <c r="U36" s="478" t="s">
        <v>161</v>
      </c>
      <c r="V36" s="476">
        <v>39.200000000000003</v>
      </c>
      <c r="W36" s="476">
        <v>39.200000000000003</v>
      </c>
      <c r="X36" s="474">
        <v>0</v>
      </c>
      <c r="Y36" s="472">
        <v>1001.9</v>
      </c>
      <c r="Z36" s="472">
        <v>0</v>
      </c>
      <c r="AA36" s="470">
        <v>285.3</v>
      </c>
    </row>
    <row r="37" spans="1:27" s="8" customFormat="1" ht="138" customHeight="1">
      <c r="A37" s="439"/>
      <c r="B37" s="461"/>
      <c r="C37" s="459"/>
      <c r="D37" s="174"/>
      <c r="E37" s="160"/>
      <c r="F37" s="457"/>
      <c r="G37" s="457"/>
      <c r="H37" s="457"/>
      <c r="I37" s="457"/>
      <c r="J37" s="457"/>
      <c r="K37" s="457"/>
      <c r="L37" s="457"/>
      <c r="M37" s="256" t="s">
        <v>196</v>
      </c>
      <c r="N37" s="254"/>
      <c r="O37" s="130"/>
      <c r="P37" s="112"/>
      <c r="Q37" s="426"/>
      <c r="R37" s="426"/>
      <c r="S37" s="426"/>
      <c r="T37" s="426"/>
      <c r="U37" s="479"/>
      <c r="V37" s="477"/>
      <c r="W37" s="477"/>
      <c r="X37" s="475"/>
      <c r="Y37" s="473"/>
      <c r="Z37" s="473"/>
      <c r="AA37" s="471"/>
    </row>
    <row r="38" spans="1:27" s="8" customFormat="1" ht="200.25" customHeight="1">
      <c r="A38" s="358" t="s">
        <v>85</v>
      </c>
      <c r="B38" s="460" t="s">
        <v>86</v>
      </c>
      <c r="C38" s="458" t="s">
        <v>42</v>
      </c>
      <c r="D38" s="424" t="s">
        <v>43</v>
      </c>
      <c r="E38" s="424" t="s">
        <v>44</v>
      </c>
      <c r="F38" s="436"/>
      <c r="G38" s="436"/>
      <c r="H38" s="436"/>
      <c r="I38" s="436"/>
      <c r="J38" s="436"/>
      <c r="K38" s="436"/>
      <c r="L38" s="436"/>
      <c r="M38" s="254" t="s">
        <v>39</v>
      </c>
      <c r="N38" s="254" t="s">
        <v>27</v>
      </c>
      <c r="O38" s="130" t="s">
        <v>40</v>
      </c>
      <c r="P38" s="424"/>
      <c r="Q38" s="451"/>
      <c r="R38" s="424"/>
      <c r="S38" s="424" t="s">
        <v>41</v>
      </c>
      <c r="T38" s="424" t="s">
        <v>162</v>
      </c>
      <c r="U38" s="436">
        <v>9</v>
      </c>
      <c r="V38" s="464">
        <v>747.2</v>
      </c>
      <c r="W38" s="464">
        <v>703.6</v>
      </c>
      <c r="X38" s="462">
        <v>1391.8</v>
      </c>
      <c r="Y38" s="468">
        <v>672</v>
      </c>
      <c r="Z38" s="468">
        <v>989.4</v>
      </c>
      <c r="AA38" s="466">
        <v>704</v>
      </c>
    </row>
    <row r="39" spans="1:27" s="8" customFormat="1" ht="82.5" customHeight="1">
      <c r="A39" s="439"/>
      <c r="B39" s="461"/>
      <c r="C39" s="459"/>
      <c r="D39" s="426"/>
      <c r="E39" s="426"/>
      <c r="F39" s="438"/>
      <c r="G39" s="438"/>
      <c r="H39" s="438"/>
      <c r="I39" s="438"/>
      <c r="J39" s="438"/>
      <c r="K39" s="438"/>
      <c r="L39" s="438"/>
      <c r="M39" s="254" t="s">
        <v>223</v>
      </c>
      <c r="N39" s="256"/>
      <c r="O39" s="146"/>
      <c r="P39" s="426"/>
      <c r="Q39" s="452"/>
      <c r="R39" s="426"/>
      <c r="S39" s="426"/>
      <c r="T39" s="426"/>
      <c r="U39" s="438"/>
      <c r="V39" s="465"/>
      <c r="W39" s="465"/>
      <c r="X39" s="463"/>
      <c r="Y39" s="469"/>
      <c r="Z39" s="469"/>
      <c r="AA39" s="467"/>
    </row>
    <row r="40" spans="1:27" s="8" customFormat="1" ht="141.75" customHeight="1">
      <c r="A40" s="119" t="s">
        <v>87</v>
      </c>
      <c r="B40" s="129" t="s">
        <v>88</v>
      </c>
      <c r="C40" s="29" t="s">
        <v>47</v>
      </c>
      <c r="D40" s="12" t="s">
        <v>48</v>
      </c>
      <c r="E40" s="12" t="s">
        <v>49</v>
      </c>
      <c r="F40" s="30"/>
      <c r="G40" s="30"/>
      <c r="H40" s="30"/>
      <c r="I40" s="30"/>
      <c r="J40" s="30"/>
      <c r="K40" s="30"/>
      <c r="L40" s="30"/>
      <c r="M40" s="256" t="s">
        <v>196</v>
      </c>
      <c r="N40" s="256" t="s">
        <v>199</v>
      </c>
      <c r="O40" s="146" t="s">
        <v>197</v>
      </c>
      <c r="P40" s="130"/>
      <c r="Q40" s="120"/>
      <c r="R40" s="130"/>
      <c r="S40" s="120" t="s">
        <v>163</v>
      </c>
      <c r="T40" s="130" t="s">
        <v>155</v>
      </c>
      <c r="U40" s="122" t="s">
        <v>37</v>
      </c>
      <c r="V40" s="133">
        <v>15</v>
      </c>
      <c r="W40" s="133">
        <v>0</v>
      </c>
      <c r="X40" s="124">
        <v>1</v>
      </c>
      <c r="Y40" s="325">
        <v>15</v>
      </c>
      <c r="Z40" s="325">
        <v>15</v>
      </c>
      <c r="AA40" s="325">
        <v>15</v>
      </c>
    </row>
    <row r="41" spans="1:27" s="8" customFormat="1" ht="70.5" hidden="1" customHeight="1">
      <c r="A41" s="119" t="s">
        <v>89</v>
      </c>
      <c r="B41" s="129" t="s">
        <v>90</v>
      </c>
      <c r="C41" s="252" t="s">
        <v>29</v>
      </c>
      <c r="D41" s="130" t="s">
        <v>27</v>
      </c>
      <c r="E41" s="120" t="s">
        <v>30</v>
      </c>
      <c r="F41" s="131"/>
      <c r="G41" s="121"/>
      <c r="H41" s="131"/>
      <c r="I41" s="121"/>
      <c r="J41" s="131"/>
      <c r="K41" s="121"/>
      <c r="L41" s="131"/>
      <c r="M41" s="254"/>
      <c r="N41" s="130"/>
      <c r="O41" s="153"/>
      <c r="P41" s="130"/>
      <c r="Q41" s="120"/>
      <c r="R41" s="130"/>
      <c r="S41" s="260"/>
      <c r="T41" s="262"/>
      <c r="U41" s="261"/>
      <c r="V41" s="133"/>
      <c r="W41" s="123"/>
      <c r="X41" s="124"/>
      <c r="Y41" s="325"/>
      <c r="Z41" s="325"/>
      <c r="AA41" s="325"/>
    </row>
    <row r="42" spans="1:27" s="8" customFormat="1" ht="97.5" hidden="1" customHeight="1">
      <c r="A42" s="157"/>
      <c r="B42" s="141"/>
      <c r="C42" s="251"/>
      <c r="D42" s="146"/>
      <c r="E42" s="114"/>
      <c r="F42" s="145"/>
      <c r="G42" s="115"/>
      <c r="H42" s="145"/>
      <c r="I42" s="115"/>
      <c r="J42" s="145"/>
      <c r="K42" s="115"/>
      <c r="L42" s="145"/>
      <c r="M42" s="256" t="s">
        <v>196</v>
      </c>
      <c r="N42" s="256" t="s">
        <v>200</v>
      </c>
      <c r="O42" s="146" t="s">
        <v>197</v>
      </c>
      <c r="P42" s="146"/>
      <c r="Q42" s="114"/>
      <c r="R42" s="146"/>
      <c r="S42" s="258"/>
      <c r="T42" s="263"/>
      <c r="U42" s="259"/>
      <c r="V42" s="148"/>
      <c r="W42" s="117"/>
      <c r="X42" s="118"/>
      <c r="Y42" s="314"/>
      <c r="Z42" s="314"/>
      <c r="AA42" s="314"/>
    </row>
    <row r="43" spans="1:27" s="8" customFormat="1" ht="339.75" customHeight="1">
      <c r="A43" s="119" t="s">
        <v>91</v>
      </c>
      <c r="B43" s="129" t="s">
        <v>92</v>
      </c>
      <c r="C43" s="252" t="s">
        <v>36</v>
      </c>
      <c r="D43" s="170" t="s">
        <v>188</v>
      </c>
      <c r="E43" s="120" t="s">
        <v>174</v>
      </c>
      <c r="F43" s="169"/>
      <c r="G43" s="164"/>
      <c r="H43" s="169"/>
      <c r="I43" s="164"/>
      <c r="J43" s="169"/>
      <c r="K43" s="164"/>
      <c r="L43" s="169"/>
      <c r="M43" s="254" t="s">
        <v>50</v>
      </c>
      <c r="N43" s="130" t="s">
        <v>27</v>
      </c>
      <c r="O43" s="153" t="s">
        <v>51</v>
      </c>
      <c r="P43" s="130"/>
      <c r="Q43" s="120"/>
      <c r="R43" s="130"/>
      <c r="S43" s="120" t="s">
        <v>164</v>
      </c>
      <c r="T43" s="130" t="s">
        <v>162</v>
      </c>
      <c r="U43" s="265" t="s">
        <v>163</v>
      </c>
      <c r="V43" s="189">
        <v>47</v>
      </c>
      <c r="W43" s="181">
        <v>15</v>
      </c>
      <c r="X43" s="182">
        <v>72</v>
      </c>
      <c r="Y43" s="326">
        <v>85.5</v>
      </c>
      <c r="Z43" s="327">
        <v>50</v>
      </c>
      <c r="AA43" s="327">
        <v>50</v>
      </c>
    </row>
    <row r="44" spans="1:27" s="8" customFormat="1" ht="123" customHeight="1">
      <c r="A44" s="125"/>
      <c r="B44" s="110"/>
      <c r="C44" s="253"/>
      <c r="D44" s="156"/>
      <c r="E44" s="126"/>
      <c r="F44" s="150"/>
      <c r="G44" s="167"/>
      <c r="H44" s="150"/>
      <c r="I44" s="167"/>
      <c r="J44" s="150"/>
      <c r="K44" s="167"/>
      <c r="L44" s="150"/>
      <c r="M44" s="255" t="s">
        <v>196</v>
      </c>
      <c r="N44" s="255" t="s">
        <v>201</v>
      </c>
      <c r="O44" s="112" t="s">
        <v>197</v>
      </c>
      <c r="P44" s="112"/>
      <c r="Q44" s="126"/>
      <c r="R44" s="112"/>
      <c r="S44" s="126"/>
      <c r="T44" s="112"/>
      <c r="U44" s="266"/>
      <c r="V44" s="193"/>
      <c r="W44" s="177"/>
      <c r="X44" s="178"/>
      <c r="Y44" s="328"/>
      <c r="Z44" s="329"/>
      <c r="AA44" s="329"/>
    </row>
    <row r="45" spans="1:27" s="8" customFormat="1" ht="91.5" customHeight="1">
      <c r="A45" s="109" t="s">
        <v>93</v>
      </c>
      <c r="B45" s="110" t="s">
        <v>94</v>
      </c>
      <c r="C45" s="111" t="s">
        <v>36</v>
      </c>
      <c r="D45" s="264" t="s">
        <v>181</v>
      </c>
      <c r="E45" s="112" t="s">
        <v>174</v>
      </c>
      <c r="F45" s="113"/>
      <c r="G45" s="113"/>
      <c r="H45" s="113"/>
      <c r="I45" s="113"/>
      <c r="J45" s="113"/>
      <c r="K45" s="113"/>
      <c r="L45" s="113"/>
      <c r="M45" s="255" t="s">
        <v>196</v>
      </c>
      <c r="N45" s="255" t="s">
        <v>202</v>
      </c>
      <c r="O45" s="112" t="s">
        <v>197</v>
      </c>
      <c r="P45" s="112"/>
      <c r="Q45" s="112"/>
      <c r="R45" s="112"/>
      <c r="S45" s="156" t="s">
        <v>159</v>
      </c>
      <c r="T45" s="156" t="s">
        <v>158</v>
      </c>
      <c r="U45" s="277" t="s">
        <v>160</v>
      </c>
      <c r="V45" s="134">
        <v>0</v>
      </c>
      <c r="W45" s="134">
        <v>0</v>
      </c>
      <c r="X45" s="136">
        <v>0</v>
      </c>
      <c r="Y45" s="315">
        <v>21</v>
      </c>
      <c r="Z45" s="315">
        <v>21</v>
      </c>
      <c r="AA45" s="315">
        <v>21</v>
      </c>
    </row>
    <row r="46" spans="1:27" s="53" customFormat="1" ht="82.5" hidden="1" customHeight="1">
      <c r="A46" s="22" t="s">
        <v>95</v>
      </c>
      <c r="B46" s="23" t="s">
        <v>96</v>
      </c>
      <c r="C46" s="24" t="s">
        <v>24</v>
      </c>
      <c r="D46" s="24" t="s">
        <v>24</v>
      </c>
      <c r="E46" s="24" t="s">
        <v>24</v>
      </c>
      <c r="F46" s="51"/>
      <c r="G46" s="51"/>
      <c r="H46" s="51"/>
      <c r="I46" s="51"/>
      <c r="J46" s="51"/>
      <c r="K46" s="51"/>
      <c r="L46" s="51"/>
      <c r="M46" s="24" t="s">
        <v>24</v>
      </c>
      <c r="N46" s="24" t="s">
        <v>24</v>
      </c>
      <c r="O46" s="24" t="s">
        <v>24</v>
      </c>
      <c r="P46" s="24" t="s">
        <v>24</v>
      </c>
      <c r="Q46" s="24" t="s">
        <v>24</v>
      </c>
      <c r="R46" s="24" t="s">
        <v>24</v>
      </c>
      <c r="S46" s="24" t="s">
        <v>24</v>
      </c>
      <c r="T46" s="24" t="s">
        <v>24</v>
      </c>
      <c r="U46" s="24" t="s">
        <v>24</v>
      </c>
      <c r="V46" s="52">
        <f>V47</f>
        <v>0</v>
      </c>
      <c r="W46" s="52">
        <f t="shared" ref="W46:AA46" si="6">W47</f>
        <v>0</v>
      </c>
      <c r="X46" s="52">
        <f t="shared" si="6"/>
        <v>0</v>
      </c>
      <c r="Y46" s="330">
        <f t="shared" si="6"/>
        <v>0</v>
      </c>
      <c r="Z46" s="330">
        <f t="shared" si="6"/>
        <v>0</v>
      </c>
      <c r="AA46" s="330">
        <f t="shared" si="6"/>
        <v>0</v>
      </c>
    </row>
    <row r="47" spans="1:27" s="8" customFormat="1" ht="103.5" hidden="1" customHeight="1">
      <c r="A47" s="27" t="s">
        <v>97</v>
      </c>
      <c r="B47" s="28" t="s">
        <v>98</v>
      </c>
      <c r="C47" s="29" t="s">
        <v>45</v>
      </c>
      <c r="D47" s="12" t="s">
        <v>27</v>
      </c>
      <c r="E47" s="12" t="s">
        <v>46</v>
      </c>
      <c r="F47" s="30"/>
      <c r="G47" s="30"/>
      <c r="H47" s="30"/>
      <c r="I47" s="30"/>
      <c r="J47" s="30"/>
      <c r="K47" s="30"/>
      <c r="L47" s="30"/>
      <c r="M47" s="12"/>
      <c r="N47" s="12"/>
      <c r="O47" s="12"/>
      <c r="P47" s="12"/>
      <c r="Q47" s="12"/>
      <c r="R47" s="12"/>
      <c r="S47" s="95"/>
      <c r="T47" s="95"/>
      <c r="U47" s="96"/>
      <c r="V47" s="16"/>
      <c r="W47" s="16"/>
      <c r="X47" s="15"/>
      <c r="Y47" s="331"/>
      <c r="Z47" s="331"/>
      <c r="AA47" s="331"/>
    </row>
    <row r="48" spans="1:27" s="53" customFormat="1" ht="213" customHeight="1">
      <c r="A48" s="22" t="s">
        <v>52</v>
      </c>
      <c r="B48" s="23" t="s">
        <v>99</v>
      </c>
      <c r="C48" s="24" t="s">
        <v>24</v>
      </c>
      <c r="D48" s="24" t="s">
        <v>24</v>
      </c>
      <c r="E48" s="24" t="s">
        <v>24</v>
      </c>
      <c r="F48" s="49"/>
      <c r="G48" s="49"/>
      <c r="H48" s="49"/>
      <c r="I48" s="49"/>
      <c r="J48" s="49"/>
      <c r="K48" s="49"/>
      <c r="L48" s="49"/>
      <c r="M48" s="24" t="s">
        <v>24</v>
      </c>
      <c r="N48" s="24" t="s">
        <v>24</v>
      </c>
      <c r="O48" s="24" t="s">
        <v>24</v>
      </c>
      <c r="P48" s="24" t="s">
        <v>24</v>
      </c>
      <c r="Q48" s="24" t="s">
        <v>24</v>
      </c>
      <c r="R48" s="24" t="s">
        <v>24</v>
      </c>
      <c r="S48" s="24" t="s">
        <v>24</v>
      </c>
      <c r="T48" s="24" t="s">
        <v>24</v>
      </c>
      <c r="U48" s="24" t="s">
        <v>24</v>
      </c>
      <c r="V48" s="50">
        <f>V49+V50+V54+V55+V57+V58</f>
        <v>6806.5</v>
      </c>
      <c r="W48" s="50">
        <f t="shared" ref="W48:Y48" si="7">W49+W50+W54+W55+W57+W58</f>
        <v>6438.7</v>
      </c>
      <c r="X48" s="50">
        <f t="shared" si="7"/>
        <v>8290.2999999999993</v>
      </c>
      <c r="Y48" s="324">
        <f t="shared" si="7"/>
        <v>6263.1</v>
      </c>
      <c r="Z48" s="324">
        <f t="shared" ref="Z48:AA48" si="8">Z49+Z50+Z54+Z55+Z57+Z58</f>
        <v>7950.7000000000007</v>
      </c>
      <c r="AA48" s="324">
        <f t="shared" si="8"/>
        <v>7182.9</v>
      </c>
    </row>
    <row r="49" spans="1:27" s="8" customFormat="1" ht="83.25" customHeight="1">
      <c r="A49" s="75" t="s">
        <v>100</v>
      </c>
      <c r="B49" s="76" t="s">
        <v>101</v>
      </c>
      <c r="C49" s="67" t="s">
        <v>36</v>
      </c>
      <c r="D49" s="103" t="s">
        <v>182</v>
      </c>
      <c r="E49" s="155" t="s">
        <v>174</v>
      </c>
      <c r="F49" s="268"/>
      <c r="G49" s="268"/>
      <c r="H49" s="268"/>
      <c r="I49" s="268"/>
      <c r="J49" s="268"/>
      <c r="K49" s="268"/>
      <c r="L49" s="268"/>
      <c r="M49" s="291" t="s">
        <v>34</v>
      </c>
      <c r="N49" s="100" t="s">
        <v>27</v>
      </c>
      <c r="O49" s="100" t="s">
        <v>35</v>
      </c>
      <c r="P49" s="100"/>
      <c r="Q49" s="100"/>
      <c r="R49" s="100"/>
      <c r="S49" s="77" t="s">
        <v>20</v>
      </c>
      <c r="T49" s="77" t="s">
        <v>155</v>
      </c>
      <c r="U49" s="78" t="s">
        <v>161</v>
      </c>
      <c r="V49" s="14">
        <v>2011.3</v>
      </c>
      <c r="W49" s="14">
        <v>1652</v>
      </c>
      <c r="X49" s="13">
        <v>2933.2</v>
      </c>
      <c r="Y49" s="332">
        <v>1960.1</v>
      </c>
      <c r="Z49" s="332">
        <v>1961.3</v>
      </c>
      <c r="AA49" s="332">
        <v>1844.4</v>
      </c>
    </row>
    <row r="50" spans="1:27" s="8" customFormat="1" ht="76.5" customHeight="1">
      <c r="A50" s="358" t="s">
        <v>102</v>
      </c>
      <c r="B50" s="365" t="s">
        <v>103</v>
      </c>
      <c r="C50" s="421" t="s">
        <v>53</v>
      </c>
      <c r="D50" s="424" t="s">
        <v>182</v>
      </c>
      <c r="E50" s="427" t="s">
        <v>54</v>
      </c>
      <c r="F50" s="361"/>
      <c r="G50" s="361"/>
      <c r="H50" s="361"/>
      <c r="I50" s="361"/>
      <c r="J50" s="361"/>
      <c r="K50" s="361"/>
      <c r="L50" s="361"/>
      <c r="M50" s="448" t="s">
        <v>34</v>
      </c>
      <c r="N50" s="424" t="s">
        <v>208</v>
      </c>
      <c r="O50" s="424" t="s">
        <v>35</v>
      </c>
      <c r="P50" s="187"/>
      <c r="Q50" s="100"/>
      <c r="R50" s="270"/>
      <c r="S50" s="400" t="s">
        <v>20</v>
      </c>
      <c r="T50" s="97" t="s">
        <v>155</v>
      </c>
      <c r="U50" s="80" t="s">
        <v>161</v>
      </c>
      <c r="V50" s="442">
        <v>4647.3999999999996</v>
      </c>
      <c r="W50" s="445">
        <v>4647.3999999999996</v>
      </c>
      <c r="X50" s="406">
        <v>5176.7</v>
      </c>
      <c r="Y50" s="375">
        <v>4146</v>
      </c>
      <c r="Z50" s="375">
        <v>5832.6</v>
      </c>
      <c r="AA50" s="375">
        <v>5182</v>
      </c>
    </row>
    <row r="51" spans="1:27" s="8" customFormat="1" ht="16.5" customHeight="1">
      <c r="A51" s="359"/>
      <c r="B51" s="366"/>
      <c r="C51" s="422"/>
      <c r="D51" s="425"/>
      <c r="E51" s="428"/>
      <c r="F51" s="362"/>
      <c r="G51" s="362"/>
      <c r="H51" s="362"/>
      <c r="I51" s="362"/>
      <c r="J51" s="362"/>
      <c r="K51" s="362"/>
      <c r="L51" s="362"/>
      <c r="M51" s="449"/>
      <c r="N51" s="425"/>
      <c r="O51" s="425"/>
      <c r="P51" s="269"/>
      <c r="Q51" s="101"/>
      <c r="R51" s="271"/>
      <c r="S51" s="401"/>
      <c r="T51" s="98" t="s">
        <v>155</v>
      </c>
      <c r="U51" s="81" t="s">
        <v>160</v>
      </c>
      <c r="V51" s="443"/>
      <c r="W51" s="446"/>
      <c r="X51" s="407"/>
      <c r="Y51" s="376"/>
      <c r="Z51" s="376"/>
      <c r="AA51" s="376"/>
    </row>
    <row r="52" spans="1:27" s="8" customFormat="1" ht="27" customHeight="1">
      <c r="A52" s="359"/>
      <c r="B52" s="366"/>
      <c r="C52" s="422"/>
      <c r="D52" s="425"/>
      <c r="E52" s="428"/>
      <c r="F52" s="362"/>
      <c r="G52" s="362"/>
      <c r="H52" s="362"/>
      <c r="I52" s="362"/>
      <c r="J52" s="362"/>
      <c r="K52" s="362"/>
      <c r="L52" s="362"/>
      <c r="M52" s="449"/>
      <c r="N52" s="425"/>
      <c r="O52" s="425"/>
      <c r="P52" s="269"/>
      <c r="Q52" s="101"/>
      <c r="R52" s="271"/>
      <c r="S52" s="401"/>
      <c r="T52" s="98" t="s">
        <v>155</v>
      </c>
      <c r="U52" s="81" t="s">
        <v>162</v>
      </c>
      <c r="V52" s="443"/>
      <c r="W52" s="446"/>
      <c r="X52" s="407"/>
      <c r="Y52" s="376"/>
      <c r="Z52" s="376"/>
      <c r="AA52" s="376"/>
    </row>
    <row r="53" spans="1:27" s="8" customFormat="1" ht="41.25" hidden="1" customHeight="1">
      <c r="A53" s="359"/>
      <c r="B53" s="366"/>
      <c r="C53" s="423"/>
      <c r="D53" s="426"/>
      <c r="E53" s="429"/>
      <c r="F53" s="363"/>
      <c r="G53" s="363"/>
      <c r="H53" s="363"/>
      <c r="I53" s="363"/>
      <c r="J53" s="363"/>
      <c r="K53" s="363"/>
      <c r="L53" s="363"/>
      <c r="M53" s="450"/>
      <c r="N53" s="426"/>
      <c r="O53" s="426"/>
      <c r="P53" s="191"/>
      <c r="Q53" s="102"/>
      <c r="R53" s="272"/>
      <c r="S53" s="402"/>
      <c r="T53" s="99" t="s">
        <v>155</v>
      </c>
      <c r="U53" s="79" t="s">
        <v>157</v>
      </c>
      <c r="V53" s="444"/>
      <c r="W53" s="447"/>
      <c r="X53" s="408"/>
      <c r="Y53" s="377"/>
      <c r="Z53" s="377"/>
      <c r="AA53" s="377"/>
    </row>
    <row r="54" spans="1:27" s="8" customFormat="1" ht="103.5" customHeight="1">
      <c r="A54" s="128" t="s">
        <v>104</v>
      </c>
      <c r="B54" s="91" t="s">
        <v>105</v>
      </c>
      <c r="C54" s="294" t="s">
        <v>36</v>
      </c>
      <c r="D54" s="296" t="s">
        <v>190</v>
      </c>
      <c r="E54" s="273" t="s">
        <v>174</v>
      </c>
      <c r="F54" s="69"/>
      <c r="G54" s="69"/>
      <c r="H54" s="69"/>
      <c r="I54" s="69"/>
      <c r="J54" s="69"/>
      <c r="K54" s="69"/>
      <c r="L54" s="69"/>
      <c r="M54" s="68"/>
      <c r="N54" s="68"/>
      <c r="O54" s="68"/>
      <c r="P54" s="68"/>
      <c r="Q54" s="68"/>
      <c r="R54" s="68"/>
      <c r="S54" s="68" t="s">
        <v>64</v>
      </c>
      <c r="T54" s="68" t="s">
        <v>64</v>
      </c>
      <c r="U54" s="69" t="s">
        <v>155</v>
      </c>
      <c r="V54" s="181">
        <v>1</v>
      </c>
      <c r="W54" s="181">
        <v>1</v>
      </c>
      <c r="X54" s="182">
        <v>1</v>
      </c>
      <c r="Y54" s="333">
        <v>1</v>
      </c>
      <c r="Z54" s="333">
        <v>0.8</v>
      </c>
      <c r="AA54" s="333">
        <v>0.5</v>
      </c>
    </row>
    <row r="55" spans="1:27" s="8" customFormat="1" ht="134.25" hidden="1" customHeight="1">
      <c r="A55" s="119" t="s">
        <v>106</v>
      </c>
      <c r="B55" s="91" t="s">
        <v>107</v>
      </c>
      <c r="C55" s="186" t="s">
        <v>57</v>
      </c>
      <c r="D55" s="92" t="s">
        <v>27</v>
      </c>
      <c r="E55" s="187" t="s">
        <v>108</v>
      </c>
      <c r="F55" s="80"/>
      <c r="G55" s="188"/>
      <c r="H55" s="80"/>
      <c r="I55" s="188"/>
      <c r="J55" s="80"/>
      <c r="K55" s="188"/>
      <c r="L55" s="80"/>
      <c r="M55" s="187" t="s">
        <v>55</v>
      </c>
      <c r="N55" s="267" t="s">
        <v>203</v>
      </c>
      <c r="O55" s="187" t="s">
        <v>204</v>
      </c>
      <c r="P55" s="92"/>
      <c r="Q55" s="187"/>
      <c r="R55" s="92"/>
      <c r="S55" s="187" t="s">
        <v>165</v>
      </c>
      <c r="T55" s="92" t="s">
        <v>155</v>
      </c>
      <c r="U55" s="188" t="s">
        <v>166</v>
      </c>
      <c r="V55" s="181">
        <v>0</v>
      </c>
      <c r="W55" s="181">
        <v>0</v>
      </c>
      <c r="X55" s="190">
        <v>0</v>
      </c>
      <c r="Y55" s="333">
        <v>0</v>
      </c>
      <c r="Z55" s="333">
        <v>0</v>
      </c>
      <c r="AA55" s="333">
        <v>0</v>
      </c>
    </row>
    <row r="56" spans="1:27" s="8" customFormat="1" ht="134.25" hidden="1" customHeight="1">
      <c r="A56" s="125"/>
      <c r="B56" s="183"/>
      <c r="C56" s="154" t="s">
        <v>172</v>
      </c>
      <c r="D56" s="222" t="s">
        <v>189</v>
      </c>
      <c r="E56" s="155" t="s">
        <v>174</v>
      </c>
      <c r="F56" s="79"/>
      <c r="G56" s="192"/>
      <c r="H56" s="79"/>
      <c r="I56" s="192"/>
      <c r="J56" s="79"/>
      <c r="K56" s="192"/>
      <c r="L56" s="79"/>
      <c r="M56" s="191"/>
      <c r="N56" s="94"/>
      <c r="O56" s="191"/>
      <c r="P56" s="94"/>
      <c r="Q56" s="191"/>
      <c r="R56" s="94"/>
      <c r="S56" s="191"/>
      <c r="T56" s="94"/>
      <c r="U56" s="192"/>
      <c r="V56" s="177"/>
      <c r="W56" s="177"/>
      <c r="X56" s="194"/>
      <c r="Y56" s="323"/>
      <c r="Z56" s="323"/>
      <c r="AA56" s="323"/>
    </row>
    <row r="57" spans="1:27" s="8" customFormat="1" ht="192" customHeight="1">
      <c r="A57" s="109" t="s">
        <v>109</v>
      </c>
      <c r="B57" s="183" t="s">
        <v>110</v>
      </c>
      <c r="C57" s="295" t="s">
        <v>36</v>
      </c>
      <c r="D57" s="297" t="s">
        <v>191</v>
      </c>
      <c r="E57" s="155" t="s">
        <v>174</v>
      </c>
      <c r="F57" s="184"/>
      <c r="G57" s="184"/>
      <c r="H57" s="184"/>
      <c r="I57" s="184"/>
      <c r="J57" s="184"/>
      <c r="K57" s="184"/>
      <c r="L57" s="184"/>
      <c r="M57" s="291" t="s">
        <v>34</v>
      </c>
      <c r="N57" s="100" t="s">
        <v>27</v>
      </c>
      <c r="O57" s="100" t="s">
        <v>35</v>
      </c>
      <c r="P57" s="94"/>
      <c r="Q57" s="94"/>
      <c r="R57" s="94"/>
      <c r="S57" s="94" t="s">
        <v>20</v>
      </c>
      <c r="T57" s="93" t="s">
        <v>166</v>
      </c>
      <c r="U57" s="185" t="s">
        <v>158</v>
      </c>
      <c r="V57" s="134">
        <v>19.8</v>
      </c>
      <c r="W57" s="134">
        <v>19.8</v>
      </c>
      <c r="X57" s="136">
        <v>4</v>
      </c>
      <c r="Y57" s="315">
        <v>10</v>
      </c>
      <c r="Z57" s="315">
        <v>10</v>
      </c>
      <c r="AA57" s="315">
        <v>10</v>
      </c>
    </row>
    <row r="58" spans="1:27" s="36" customFormat="1" ht="27" customHeight="1">
      <c r="A58" s="412" t="s">
        <v>111</v>
      </c>
      <c r="B58" s="415" t="s">
        <v>112</v>
      </c>
      <c r="C58" s="430" t="s">
        <v>36</v>
      </c>
      <c r="D58" s="433" t="s">
        <v>190</v>
      </c>
      <c r="E58" s="433" t="s">
        <v>174</v>
      </c>
      <c r="F58" s="436"/>
      <c r="G58" s="436"/>
      <c r="H58" s="436"/>
      <c r="I58" s="436"/>
      <c r="J58" s="436"/>
      <c r="K58" s="436"/>
      <c r="L58" s="436"/>
      <c r="M58" s="433"/>
      <c r="N58" s="433"/>
      <c r="O58" s="433"/>
      <c r="P58" s="433"/>
      <c r="Q58" s="433"/>
      <c r="R58" s="433"/>
      <c r="S58" s="418" t="s">
        <v>167</v>
      </c>
      <c r="T58" s="83" t="s">
        <v>155</v>
      </c>
      <c r="U58" s="86" t="s">
        <v>161</v>
      </c>
      <c r="V58" s="409">
        <v>127</v>
      </c>
      <c r="W58" s="409">
        <v>118.5</v>
      </c>
      <c r="X58" s="403">
        <v>175.4</v>
      </c>
      <c r="Y58" s="349">
        <v>146</v>
      </c>
      <c r="Z58" s="349">
        <v>146</v>
      </c>
      <c r="AA58" s="349">
        <v>146</v>
      </c>
    </row>
    <row r="59" spans="1:27" s="36" customFormat="1" ht="30" customHeight="1">
      <c r="A59" s="413"/>
      <c r="B59" s="416"/>
      <c r="C59" s="431"/>
      <c r="D59" s="434"/>
      <c r="E59" s="434"/>
      <c r="F59" s="437"/>
      <c r="G59" s="437"/>
      <c r="H59" s="437"/>
      <c r="I59" s="437"/>
      <c r="J59" s="437"/>
      <c r="K59" s="437"/>
      <c r="L59" s="437"/>
      <c r="M59" s="434"/>
      <c r="N59" s="434"/>
      <c r="O59" s="434"/>
      <c r="P59" s="434"/>
      <c r="Q59" s="434"/>
      <c r="R59" s="434"/>
      <c r="S59" s="419"/>
      <c r="T59" s="84" t="s">
        <v>155</v>
      </c>
      <c r="U59" s="87" t="s">
        <v>160</v>
      </c>
      <c r="V59" s="410"/>
      <c r="W59" s="410"/>
      <c r="X59" s="404"/>
      <c r="Y59" s="350"/>
      <c r="Z59" s="350"/>
      <c r="AA59" s="350"/>
    </row>
    <row r="60" spans="1:27" s="36" customFormat="1" ht="195.75" customHeight="1">
      <c r="A60" s="414"/>
      <c r="B60" s="417"/>
      <c r="C60" s="432"/>
      <c r="D60" s="435"/>
      <c r="E60" s="435"/>
      <c r="F60" s="438"/>
      <c r="G60" s="438"/>
      <c r="H60" s="438"/>
      <c r="I60" s="438"/>
      <c r="J60" s="438"/>
      <c r="K60" s="438"/>
      <c r="L60" s="438"/>
      <c r="M60" s="435"/>
      <c r="N60" s="435"/>
      <c r="O60" s="435"/>
      <c r="P60" s="435"/>
      <c r="Q60" s="435"/>
      <c r="R60" s="435"/>
      <c r="S60" s="420"/>
      <c r="T60" s="85" t="s">
        <v>155</v>
      </c>
      <c r="U60" s="88" t="s">
        <v>162</v>
      </c>
      <c r="V60" s="411"/>
      <c r="W60" s="411"/>
      <c r="X60" s="405"/>
      <c r="Y60" s="351"/>
      <c r="Z60" s="351"/>
      <c r="AA60" s="351"/>
    </row>
    <row r="61" spans="1:27" s="53" customFormat="1" ht="134.25" customHeight="1">
      <c r="A61" s="22" t="s">
        <v>113</v>
      </c>
      <c r="B61" s="23" t="s">
        <v>114</v>
      </c>
      <c r="C61" s="24" t="s">
        <v>24</v>
      </c>
      <c r="D61" s="24" t="s">
        <v>24</v>
      </c>
      <c r="E61" s="24" t="s">
        <v>24</v>
      </c>
      <c r="F61" s="25" t="s">
        <v>24</v>
      </c>
      <c r="G61" s="25" t="s">
        <v>24</v>
      </c>
      <c r="H61" s="25" t="s">
        <v>24</v>
      </c>
      <c r="I61" s="25" t="s">
        <v>24</v>
      </c>
      <c r="J61" s="25" t="s">
        <v>24</v>
      </c>
      <c r="K61" s="25" t="s">
        <v>24</v>
      </c>
      <c r="L61" s="25" t="s">
        <v>24</v>
      </c>
      <c r="M61" s="24" t="s">
        <v>24</v>
      </c>
      <c r="N61" s="24" t="s">
        <v>24</v>
      </c>
      <c r="O61" s="24" t="s">
        <v>24</v>
      </c>
      <c r="P61" s="24" t="s">
        <v>24</v>
      </c>
      <c r="Q61" s="24" t="s">
        <v>24</v>
      </c>
      <c r="R61" s="24" t="s">
        <v>24</v>
      </c>
      <c r="S61" s="24" t="s">
        <v>24</v>
      </c>
      <c r="T61" s="82" t="s">
        <v>24</v>
      </c>
      <c r="U61" s="82" t="s">
        <v>24</v>
      </c>
      <c r="V61" s="54">
        <f t="shared" ref="V61:AA61" si="9">V62</f>
        <v>278.10000000000002</v>
      </c>
      <c r="W61" s="54">
        <f t="shared" si="9"/>
        <v>277.3</v>
      </c>
      <c r="X61" s="54">
        <f t="shared" si="9"/>
        <v>296.5</v>
      </c>
      <c r="Y61" s="334">
        <f t="shared" si="9"/>
        <v>288</v>
      </c>
      <c r="Z61" s="334">
        <f t="shared" si="9"/>
        <v>288</v>
      </c>
      <c r="AA61" s="334">
        <f t="shared" si="9"/>
        <v>288</v>
      </c>
    </row>
    <row r="62" spans="1:27" s="53" customFormat="1" ht="113.25" customHeight="1">
      <c r="A62" s="104" t="s">
        <v>115</v>
      </c>
      <c r="B62" s="105" t="s">
        <v>116</v>
      </c>
      <c r="C62" s="106" t="s">
        <v>24</v>
      </c>
      <c r="D62" s="106" t="s">
        <v>24</v>
      </c>
      <c r="E62" s="106" t="s">
        <v>24</v>
      </c>
      <c r="F62" s="195"/>
      <c r="G62" s="195"/>
      <c r="H62" s="195"/>
      <c r="I62" s="195"/>
      <c r="J62" s="195"/>
      <c r="K62" s="195"/>
      <c r="L62" s="195"/>
      <c r="M62" s="106" t="s">
        <v>24</v>
      </c>
      <c r="N62" s="106" t="s">
        <v>24</v>
      </c>
      <c r="O62" s="106" t="s">
        <v>24</v>
      </c>
      <c r="P62" s="106" t="s">
        <v>24</v>
      </c>
      <c r="Q62" s="106" t="s">
        <v>24</v>
      </c>
      <c r="R62" s="106" t="s">
        <v>24</v>
      </c>
      <c r="S62" s="106" t="s">
        <v>24</v>
      </c>
      <c r="T62" s="106" t="s">
        <v>24</v>
      </c>
      <c r="U62" s="106" t="s">
        <v>24</v>
      </c>
      <c r="V62" s="196">
        <f t="shared" ref="V62:AA62" si="10">V63</f>
        <v>278.10000000000002</v>
      </c>
      <c r="W62" s="196">
        <f t="shared" si="10"/>
        <v>277.3</v>
      </c>
      <c r="X62" s="196">
        <f t="shared" si="10"/>
        <v>296.5</v>
      </c>
      <c r="Y62" s="335">
        <f t="shared" si="10"/>
        <v>288</v>
      </c>
      <c r="Z62" s="335">
        <f t="shared" si="10"/>
        <v>288</v>
      </c>
      <c r="AA62" s="335">
        <f t="shared" si="10"/>
        <v>288</v>
      </c>
    </row>
    <row r="63" spans="1:27" s="36" customFormat="1" ht="84" customHeight="1">
      <c r="A63" s="201" t="s">
        <v>117</v>
      </c>
      <c r="B63" s="211" t="s">
        <v>118</v>
      </c>
      <c r="C63" s="202" t="s">
        <v>53</v>
      </c>
      <c r="D63" s="170" t="s">
        <v>27</v>
      </c>
      <c r="E63" s="165" t="s">
        <v>54</v>
      </c>
      <c r="F63" s="213"/>
      <c r="G63" s="203"/>
      <c r="H63" s="213"/>
      <c r="I63" s="203"/>
      <c r="J63" s="213"/>
      <c r="K63" s="203"/>
      <c r="L63" s="213"/>
      <c r="M63" s="165"/>
      <c r="N63" s="170"/>
      <c r="O63" s="165"/>
      <c r="P63" s="170"/>
      <c r="Q63" s="165"/>
      <c r="R63" s="170"/>
      <c r="S63" s="204" t="s">
        <v>168</v>
      </c>
      <c r="T63" s="221" t="s">
        <v>168</v>
      </c>
      <c r="U63" s="215" t="s">
        <v>155</v>
      </c>
      <c r="V63" s="205">
        <v>278.10000000000002</v>
      </c>
      <c r="W63" s="217">
        <v>277.3</v>
      </c>
      <c r="X63" s="219">
        <v>296.5</v>
      </c>
      <c r="Y63" s="336">
        <v>288</v>
      </c>
      <c r="Z63" s="337">
        <v>288</v>
      </c>
      <c r="AA63" s="337">
        <v>288</v>
      </c>
    </row>
    <row r="64" spans="1:27" s="36" customFormat="1" ht="84" customHeight="1">
      <c r="A64" s="206"/>
      <c r="B64" s="212"/>
      <c r="C64" s="207"/>
      <c r="D64" s="156"/>
      <c r="E64" s="168"/>
      <c r="F64" s="214"/>
      <c r="G64" s="208"/>
      <c r="H64" s="214"/>
      <c r="I64" s="208"/>
      <c r="J64" s="214"/>
      <c r="K64" s="208"/>
      <c r="L64" s="214"/>
      <c r="M64" s="168"/>
      <c r="N64" s="156"/>
      <c r="O64" s="168"/>
      <c r="P64" s="156"/>
      <c r="Q64" s="168"/>
      <c r="R64" s="156"/>
      <c r="S64" s="209"/>
      <c r="T64" s="222"/>
      <c r="U64" s="216"/>
      <c r="V64" s="210"/>
      <c r="W64" s="218"/>
      <c r="X64" s="220"/>
      <c r="Y64" s="338"/>
      <c r="Z64" s="339"/>
      <c r="AA64" s="339"/>
    </row>
    <row r="65" spans="1:27" s="53" customFormat="1" ht="143.25" customHeight="1">
      <c r="A65" s="197" t="s">
        <v>58</v>
      </c>
      <c r="B65" s="198" t="s">
        <v>119</v>
      </c>
      <c r="C65" s="82" t="s">
        <v>24</v>
      </c>
      <c r="D65" s="82" t="s">
        <v>24</v>
      </c>
      <c r="E65" s="82" t="s">
        <v>24</v>
      </c>
      <c r="F65" s="199"/>
      <c r="G65" s="199"/>
      <c r="H65" s="199"/>
      <c r="I65" s="199"/>
      <c r="J65" s="199"/>
      <c r="K65" s="199"/>
      <c r="L65" s="199"/>
      <c r="M65" s="82" t="s">
        <v>24</v>
      </c>
      <c r="N65" s="82" t="s">
        <v>24</v>
      </c>
      <c r="O65" s="82" t="s">
        <v>24</v>
      </c>
      <c r="P65" s="82" t="s">
        <v>24</v>
      </c>
      <c r="Q65" s="82" t="s">
        <v>24</v>
      </c>
      <c r="R65" s="82" t="s">
        <v>24</v>
      </c>
      <c r="S65" s="82" t="s">
        <v>24</v>
      </c>
      <c r="T65" s="82" t="s">
        <v>24</v>
      </c>
      <c r="U65" s="82" t="s">
        <v>24</v>
      </c>
      <c r="V65" s="200">
        <f t="shared" ref="V65" si="11">V66+V70</f>
        <v>165.5</v>
      </c>
      <c r="W65" s="200">
        <f t="shared" ref="W65:Y65" si="12">W66+W70</f>
        <v>165.5</v>
      </c>
      <c r="X65" s="200">
        <f t="shared" si="12"/>
        <v>186.7</v>
      </c>
      <c r="Y65" s="340">
        <f t="shared" si="12"/>
        <v>195.7</v>
      </c>
      <c r="Z65" s="340">
        <f t="shared" ref="Z65:AA65" si="13">Z66+Z70</f>
        <v>196.5</v>
      </c>
      <c r="AA65" s="340">
        <f t="shared" si="13"/>
        <v>199.9</v>
      </c>
    </row>
    <row r="66" spans="1:27" s="53" customFormat="1" ht="65.25" customHeight="1">
      <c r="A66" s="104" t="s">
        <v>120</v>
      </c>
      <c r="B66" s="105" t="s">
        <v>121</v>
      </c>
      <c r="C66" s="106" t="s">
        <v>24</v>
      </c>
      <c r="D66" s="106" t="s">
        <v>24</v>
      </c>
      <c r="E66" s="106" t="s">
        <v>24</v>
      </c>
      <c r="F66" s="107" t="s">
        <v>24</v>
      </c>
      <c r="G66" s="107" t="s">
        <v>24</v>
      </c>
      <c r="H66" s="107" t="s">
        <v>24</v>
      </c>
      <c r="I66" s="107" t="s">
        <v>24</v>
      </c>
      <c r="J66" s="107" t="s">
        <v>24</v>
      </c>
      <c r="K66" s="107" t="s">
        <v>24</v>
      </c>
      <c r="L66" s="107" t="s">
        <v>24</v>
      </c>
      <c r="M66" s="106" t="s">
        <v>24</v>
      </c>
      <c r="N66" s="106" t="s">
        <v>24</v>
      </c>
      <c r="O66" s="106" t="s">
        <v>24</v>
      </c>
      <c r="P66" s="106" t="s">
        <v>24</v>
      </c>
      <c r="Q66" s="106" t="s">
        <v>24</v>
      </c>
      <c r="R66" s="106" t="s">
        <v>24</v>
      </c>
      <c r="S66" s="106" t="s">
        <v>24</v>
      </c>
      <c r="T66" s="106" t="s">
        <v>24</v>
      </c>
      <c r="U66" s="106" t="s">
        <v>24</v>
      </c>
      <c r="V66" s="223">
        <f t="shared" ref="V66:AA66" si="14">V67</f>
        <v>120.7</v>
      </c>
      <c r="W66" s="223">
        <f t="shared" si="14"/>
        <v>120.7</v>
      </c>
      <c r="X66" s="223">
        <f t="shared" si="14"/>
        <v>138.19999999999999</v>
      </c>
      <c r="Y66" s="341">
        <f t="shared" si="14"/>
        <v>149.1</v>
      </c>
      <c r="Z66" s="341">
        <f t="shared" si="14"/>
        <v>149.9</v>
      </c>
      <c r="AA66" s="341">
        <f t="shared" si="14"/>
        <v>153.30000000000001</v>
      </c>
    </row>
    <row r="67" spans="1:27" s="36" customFormat="1" ht="123" customHeight="1">
      <c r="A67" s="201" t="s">
        <v>59</v>
      </c>
      <c r="B67" s="211" t="s">
        <v>122</v>
      </c>
      <c r="C67" s="202" t="s">
        <v>60</v>
      </c>
      <c r="D67" s="170" t="s">
        <v>27</v>
      </c>
      <c r="E67" s="249" t="s">
        <v>61</v>
      </c>
      <c r="F67" s="246"/>
      <c r="G67" s="226"/>
      <c r="H67" s="232"/>
      <c r="I67" s="226"/>
      <c r="J67" s="232"/>
      <c r="K67" s="226"/>
      <c r="L67" s="232"/>
      <c r="M67" s="165"/>
      <c r="N67" s="170"/>
      <c r="O67" s="165"/>
      <c r="P67" s="170"/>
      <c r="Q67" s="165"/>
      <c r="R67" s="170"/>
      <c r="S67" s="204" t="s">
        <v>62</v>
      </c>
      <c r="T67" s="221" t="s">
        <v>161</v>
      </c>
      <c r="U67" s="227" t="s">
        <v>160</v>
      </c>
      <c r="V67" s="234">
        <v>120.7</v>
      </c>
      <c r="W67" s="234">
        <v>120.7</v>
      </c>
      <c r="X67" s="228">
        <v>138.19999999999999</v>
      </c>
      <c r="Y67" s="342">
        <v>149.1</v>
      </c>
      <c r="Z67" s="342">
        <v>149.9</v>
      </c>
      <c r="AA67" s="342">
        <v>153.30000000000001</v>
      </c>
    </row>
    <row r="68" spans="1:27" s="36" customFormat="1" ht="158.25" customHeight="1">
      <c r="A68" s="236"/>
      <c r="B68" s="237"/>
      <c r="C68" s="238" t="s">
        <v>183</v>
      </c>
      <c r="D68" s="159" t="s">
        <v>184</v>
      </c>
      <c r="E68" s="160" t="s">
        <v>174</v>
      </c>
      <c r="F68" s="247"/>
      <c r="G68" s="240"/>
      <c r="H68" s="239"/>
      <c r="I68" s="240"/>
      <c r="J68" s="239"/>
      <c r="K68" s="240"/>
      <c r="L68" s="239"/>
      <c r="M68" s="162"/>
      <c r="N68" s="174"/>
      <c r="O68" s="162"/>
      <c r="P68" s="174"/>
      <c r="Q68" s="162"/>
      <c r="R68" s="174"/>
      <c r="S68" s="241"/>
      <c r="T68" s="242"/>
      <c r="U68" s="243"/>
      <c r="V68" s="244"/>
      <c r="W68" s="244"/>
      <c r="X68" s="245"/>
      <c r="Y68" s="343"/>
      <c r="Z68" s="343"/>
      <c r="AA68" s="343"/>
    </row>
    <row r="69" spans="1:27" s="36" customFormat="1" ht="70.5" customHeight="1">
      <c r="A69" s="206"/>
      <c r="B69" s="212"/>
      <c r="C69" s="207" t="s">
        <v>180</v>
      </c>
      <c r="D69" s="156" t="s">
        <v>179</v>
      </c>
      <c r="E69" s="250" t="s">
        <v>192</v>
      </c>
      <c r="F69" s="248"/>
      <c r="G69" s="229"/>
      <c r="H69" s="233"/>
      <c r="I69" s="229"/>
      <c r="J69" s="233"/>
      <c r="K69" s="229"/>
      <c r="L69" s="233"/>
      <c r="M69" s="168"/>
      <c r="N69" s="156"/>
      <c r="O69" s="168"/>
      <c r="P69" s="156"/>
      <c r="Q69" s="168"/>
      <c r="R69" s="156"/>
      <c r="S69" s="209"/>
      <c r="T69" s="222"/>
      <c r="U69" s="230"/>
      <c r="V69" s="235"/>
      <c r="W69" s="235"/>
      <c r="X69" s="231"/>
      <c r="Y69" s="344"/>
      <c r="Z69" s="344"/>
      <c r="AA69" s="344"/>
    </row>
    <row r="70" spans="1:27" s="53" customFormat="1" ht="81" customHeight="1">
      <c r="A70" s="197" t="s">
        <v>123</v>
      </c>
      <c r="B70" s="198" t="s">
        <v>124</v>
      </c>
      <c r="C70" s="82" t="s">
        <v>24</v>
      </c>
      <c r="D70" s="82" t="s">
        <v>24</v>
      </c>
      <c r="E70" s="82" t="s">
        <v>24</v>
      </c>
      <c r="F70" s="224" t="s">
        <v>24</v>
      </c>
      <c r="G70" s="224" t="s">
        <v>24</v>
      </c>
      <c r="H70" s="224" t="s">
        <v>24</v>
      </c>
      <c r="I70" s="224" t="s">
        <v>24</v>
      </c>
      <c r="J70" s="224" t="s">
        <v>24</v>
      </c>
      <c r="K70" s="224" t="s">
        <v>24</v>
      </c>
      <c r="L70" s="224" t="s">
        <v>24</v>
      </c>
      <c r="M70" s="82" t="s">
        <v>24</v>
      </c>
      <c r="N70" s="82" t="s">
        <v>24</v>
      </c>
      <c r="O70" s="82" t="s">
        <v>24</v>
      </c>
      <c r="P70" s="82" t="s">
        <v>24</v>
      </c>
      <c r="Q70" s="82" t="s">
        <v>24</v>
      </c>
      <c r="R70" s="82" t="s">
        <v>24</v>
      </c>
      <c r="S70" s="82" t="s">
        <v>24</v>
      </c>
      <c r="T70" s="82" t="s">
        <v>24</v>
      </c>
      <c r="U70" s="82" t="s">
        <v>24</v>
      </c>
      <c r="V70" s="225">
        <f t="shared" ref="V70" si="15">V71+V72</f>
        <v>44.800000000000004</v>
      </c>
      <c r="W70" s="225">
        <f t="shared" ref="W70:Y70" si="16">W71+W72</f>
        <v>44.800000000000004</v>
      </c>
      <c r="X70" s="225">
        <f t="shared" si="16"/>
        <v>48.5</v>
      </c>
      <c r="Y70" s="345">
        <f t="shared" si="16"/>
        <v>46.6</v>
      </c>
      <c r="Z70" s="345">
        <f t="shared" ref="Z70:AA70" si="17">Z71+Z72</f>
        <v>46.6</v>
      </c>
      <c r="AA70" s="345">
        <f t="shared" si="17"/>
        <v>46.6</v>
      </c>
    </row>
    <row r="71" spans="1:27" s="36" customFormat="1" ht="268.5" customHeight="1">
      <c r="A71" s="32" t="s">
        <v>125</v>
      </c>
      <c r="B71" s="33" t="s">
        <v>126</v>
      </c>
      <c r="C71" s="34" t="s">
        <v>36</v>
      </c>
      <c r="D71" s="35" t="s">
        <v>194</v>
      </c>
      <c r="E71" s="35" t="s">
        <v>174</v>
      </c>
      <c r="F71" s="31"/>
      <c r="G71" s="31"/>
      <c r="H71" s="31"/>
      <c r="I71" s="31"/>
      <c r="J71" s="31"/>
      <c r="K71" s="31"/>
      <c r="L71" s="31"/>
      <c r="M71" s="48" t="s">
        <v>63</v>
      </c>
      <c r="N71" s="35" t="s">
        <v>27</v>
      </c>
      <c r="O71" s="35" t="s">
        <v>56</v>
      </c>
      <c r="P71" s="35"/>
      <c r="Q71" s="35"/>
      <c r="R71" s="35"/>
      <c r="S71" s="70" t="s">
        <v>169</v>
      </c>
      <c r="T71" s="70" t="s">
        <v>155</v>
      </c>
      <c r="U71" s="71" t="s">
        <v>64</v>
      </c>
      <c r="V71" s="14">
        <v>0.7</v>
      </c>
      <c r="W71" s="14">
        <v>0.7</v>
      </c>
      <c r="X71" s="37">
        <v>0.7</v>
      </c>
      <c r="Y71" s="346">
        <v>0.7</v>
      </c>
      <c r="Z71" s="346">
        <v>0.7</v>
      </c>
      <c r="AA71" s="346">
        <v>0.7</v>
      </c>
    </row>
    <row r="72" spans="1:27" s="36" customFormat="1" ht="121.5" customHeight="1">
      <c r="A72" s="32" t="s">
        <v>127</v>
      </c>
      <c r="B72" s="33" t="s">
        <v>128</v>
      </c>
      <c r="C72" s="34" t="s">
        <v>36</v>
      </c>
      <c r="D72" s="35" t="s">
        <v>193</v>
      </c>
      <c r="E72" s="35" t="s">
        <v>174</v>
      </c>
      <c r="F72" s="31"/>
      <c r="G72" s="31"/>
      <c r="H72" s="31"/>
      <c r="I72" s="31"/>
      <c r="J72" s="31"/>
      <c r="K72" s="31"/>
      <c r="L72" s="31"/>
      <c r="M72" s="35" t="s">
        <v>205</v>
      </c>
      <c r="N72" s="35" t="s">
        <v>207</v>
      </c>
      <c r="O72" s="35" t="s">
        <v>206</v>
      </c>
      <c r="P72" s="35"/>
      <c r="Q72" s="35"/>
      <c r="R72" s="35"/>
      <c r="S72" s="70" t="s">
        <v>170</v>
      </c>
      <c r="T72" s="70" t="s">
        <v>162</v>
      </c>
      <c r="U72" s="71" t="s">
        <v>155</v>
      </c>
      <c r="V72" s="14">
        <v>44.1</v>
      </c>
      <c r="W72" s="14">
        <v>44.1</v>
      </c>
      <c r="X72" s="37">
        <v>47.8</v>
      </c>
      <c r="Y72" s="346">
        <v>45.9</v>
      </c>
      <c r="Z72" s="346">
        <v>45.9</v>
      </c>
      <c r="AA72" s="346">
        <v>45.9</v>
      </c>
    </row>
    <row r="73" spans="1:27" s="53" customFormat="1" ht="112.5" customHeight="1">
      <c r="A73" s="22" t="s">
        <v>129</v>
      </c>
      <c r="B73" s="23" t="s">
        <v>130</v>
      </c>
      <c r="C73" s="24" t="s">
        <v>24</v>
      </c>
      <c r="D73" s="24" t="s">
        <v>24</v>
      </c>
      <c r="E73" s="24" t="s">
        <v>24</v>
      </c>
      <c r="F73" s="24" t="s">
        <v>24</v>
      </c>
      <c r="G73" s="24" t="s">
        <v>24</v>
      </c>
      <c r="H73" s="24" t="s">
        <v>24</v>
      </c>
      <c r="I73" s="24" t="s">
        <v>24</v>
      </c>
      <c r="J73" s="24" t="s">
        <v>24</v>
      </c>
      <c r="K73" s="24" t="s">
        <v>24</v>
      </c>
      <c r="L73" s="24" t="s">
        <v>24</v>
      </c>
      <c r="M73" s="24" t="s">
        <v>24</v>
      </c>
      <c r="N73" s="24" t="s">
        <v>24</v>
      </c>
      <c r="O73" s="24" t="s">
        <v>24</v>
      </c>
      <c r="P73" s="24" t="s">
        <v>24</v>
      </c>
      <c r="Q73" s="24" t="s">
        <v>24</v>
      </c>
      <c r="R73" s="24" t="s">
        <v>24</v>
      </c>
      <c r="S73" s="24" t="s">
        <v>24</v>
      </c>
      <c r="T73" s="24" t="s">
        <v>24</v>
      </c>
      <c r="U73" s="24" t="s">
        <v>24</v>
      </c>
      <c r="V73" s="50">
        <f t="shared" ref="V73:AA74" si="18">V74</f>
        <v>975.3</v>
      </c>
      <c r="W73" s="50">
        <f t="shared" si="18"/>
        <v>838.2</v>
      </c>
      <c r="X73" s="50">
        <f t="shared" si="18"/>
        <v>1085.5</v>
      </c>
      <c r="Y73" s="324">
        <f t="shared" si="18"/>
        <v>1386.8</v>
      </c>
      <c r="Z73" s="324">
        <f t="shared" si="18"/>
        <v>0</v>
      </c>
      <c r="AA73" s="324">
        <f t="shared" si="18"/>
        <v>0</v>
      </c>
    </row>
    <row r="74" spans="1:27" s="53" customFormat="1" ht="38.25" customHeight="1">
      <c r="A74" s="22" t="s">
        <v>131</v>
      </c>
      <c r="B74" s="23" t="s">
        <v>65</v>
      </c>
      <c r="C74" s="24" t="s">
        <v>24</v>
      </c>
      <c r="D74" s="24" t="s">
        <v>24</v>
      </c>
      <c r="E74" s="24" t="s">
        <v>24</v>
      </c>
      <c r="F74" s="49"/>
      <c r="G74" s="49"/>
      <c r="H74" s="49"/>
      <c r="I74" s="49"/>
      <c r="J74" s="49"/>
      <c r="K74" s="49"/>
      <c r="L74" s="49"/>
      <c r="M74" s="24" t="s">
        <v>24</v>
      </c>
      <c r="N74" s="24" t="s">
        <v>24</v>
      </c>
      <c r="O74" s="24" t="s">
        <v>24</v>
      </c>
      <c r="P74" s="24" t="s">
        <v>24</v>
      </c>
      <c r="Q74" s="24" t="s">
        <v>24</v>
      </c>
      <c r="R74" s="24" t="s">
        <v>24</v>
      </c>
      <c r="S74" s="24" t="s">
        <v>24</v>
      </c>
      <c r="T74" s="24" t="s">
        <v>24</v>
      </c>
      <c r="U74" s="24" t="s">
        <v>24</v>
      </c>
      <c r="V74" s="50">
        <f t="shared" si="18"/>
        <v>975.3</v>
      </c>
      <c r="W74" s="50">
        <f t="shared" si="18"/>
        <v>838.2</v>
      </c>
      <c r="X74" s="50">
        <f t="shared" si="18"/>
        <v>1085.5</v>
      </c>
      <c r="Y74" s="324">
        <f t="shared" si="18"/>
        <v>1386.8</v>
      </c>
      <c r="Z74" s="324">
        <f t="shared" si="18"/>
        <v>0</v>
      </c>
      <c r="AA74" s="324">
        <f t="shared" si="18"/>
        <v>0</v>
      </c>
    </row>
    <row r="75" spans="1:27" s="53" customFormat="1" ht="102" customHeight="1">
      <c r="A75" s="22" t="s">
        <v>132</v>
      </c>
      <c r="B75" s="23" t="s">
        <v>133</v>
      </c>
      <c r="C75" s="24" t="s">
        <v>24</v>
      </c>
      <c r="D75" s="24" t="s">
        <v>24</v>
      </c>
      <c r="E75" s="24" t="s">
        <v>24</v>
      </c>
      <c r="F75" s="25" t="s">
        <v>24</v>
      </c>
      <c r="G75" s="25" t="s">
        <v>24</v>
      </c>
      <c r="H75" s="25" t="s">
        <v>24</v>
      </c>
      <c r="I75" s="25" t="s">
        <v>24</v>
      </c>
      <c r="J75" s="25" t="s">
        <v>24</v>
      </c>
      <c r="K75" s="25" t="s">
        <v>24</v>
      </c>
      <c r="L75" s="25" t="s">
        <v>24</v>
      </c>
      <c r="M75" s="24" t="s">
        <v>24</v>
      </c>
      <c r="N75" s="24" t="s">
        <v>24</v>
      </c>
      <c r="O75" s="24" t="s">
        <v>24</v>
      </c>
      <c r="P75" s="24" t="s">
        <v>24</v>
      </c>
      <c r="Q75" s="24" t="s">
        <v>24</v>
      </c>
      <c r="R75" s="24" t="s">
        <v>24</v>
      </c>
      <c r="S75" s="24" t="s">
        <v>24</v>
      </c>
      <c r="T75" s="24" t="s">
        <v>24</v>
      </c>
      <c r="U75" s="24" t="s">
        <v>24</v>
      </c>
      <c r="V75" s="54">
        <f t="shared" ref="V75" si="19">V76+V77+V78+V79+V80+V81</f>
        <v>975.3</v>
      </c>
      <c r="W75" s="54">
        <f t="shared" ref="W75:Y75" si="20">W76+W77+W78+W79+W80+W81</f>
        <v>838.2</v>
      </c>
      <c r="X75" s="54">
        <f t="shared" si="20"/>
        <v>1085.5</v>
      </c>
      <c r="Y75" s="334">
        <f t="shared" si="20"/>
        <v>1386.8</v>
      </c>
      <c r="Z75" s="334">
        <f t="shared" ref="Z75:AA75" si="21">Z76+Z77+Z78+Z79+Z80+Z81</f>
        <v>0</v>
      </c>
      <c r="AA75" s="334">
        <f t="shared" si="21"/>
        <v>0</v>
      </c>
    </row>
    <row r="76" spans="1:27" s="41" customFormat="1" ht="96" customHeight="1">
      <c r="A76" s="32" t="s">
        <v>134</v>
      </c>
      <c r="B76" s="33" t="s">
        <v>135</v>
      </c>
      <c r="C76" s="34" t="s">
        <v>36</v>
      </c>
      <c r="D76" s="103" t="s">
        <v>185</v>
      </c>
      <c r="E76" s="35" t="s">
        <v>174</v>
      </c>
      <c r="F76" s="38"/>
      <c r="G76" s="39"/>
      <c r="H76" s="39"/>
      <c r="I76" s="39"/>
      <c r="J76" s="35"/>
      <c r="K76" s="35"/>
      <c r="L76" s="35"/>
      <c r="M76" s="35"/>
      <c r="N76" s="35"/>
      <c r="O76" s="35"/>
      <c r="P76" s="35"/>
      <c r="Q76" s="39"/>
      <c r="R76" s="40"/>
      <c r="S76" s="40"/>
      <c r="T76" s="64" t="s">
        <v>155</v>
      </c>
      <c r="U76" s="64" t="s">
        <v>171</v>
      </c>
      <c r="V76" s="89">
        <v>870.5</v>
      </c>
      <c r="W76" s="89">
        <v>742.6</v>
      </c>
      <c r="X76" s="74">
        <v>940.7</v>
      </c>
      <c r="Y76" s="274">
        <v>1225.5999999999999</v>
      </c>
      <c r="Z76" s="274">
        <v>0</v>
      </c>
      <c r="AA76" s="274">
        <v>0</v>
      </c>
    </row>
    <row r="77" spans="1:27" s="46" customFormat="1" ht="83.25" customHeight="1">
      <c r="A77" s="32" t="s">
        <v>136</v>
      </c>
      <c r="B77" s="33" t="s">
        <v>137</v>
      </c>
      <c r="C77" s="34" t="s">
        <v>36</v>
      </c>
      <c r="D77" s="103" t="s">
        <v>185</v>
      </c>
      <c r="E77" s="35" t="s">
        <v>174</v>
      </c>
      <c r="F77" s="42"/>
      <c r="G77" s="43"/>
      <c r="H77" s="43"/>
      <c r="I77" s="43"/>
      <c r="J77" s="35"/>
      <c r="K77" s="35"/>
      <c r="L77" s="35"/>
      <c r="M77" s="35"/>
      <c r="N77" s="35"/>
      <c r="O77" s="35"/>
      <c r="P77" s="35"/>
      <c r="Q77" s="43"/>
      <c r="R77" s="44"/>
      <c r="S77" s="44"/>
      <c r="T77" s="65" t="s">
        <v>155</v>
      </c>
      <c r="U77" s="66" t="s">
        <v>171</v>
      </c>
      <c r="V77" s="73">
        <v>51</v>
      </c>
      <c r="W77" s="73">
        <v>51</v>
      </c>
      <c r="X77" s="74">
        <v>78.900000000000006</v>
      </c>
      <c r="Y77" s="274">
        <v>78.900000000000006</v>
      </c>
      <c r="Z77" s="274">
        <v>0</v>
      </c>
      <c r="AA77" s="274">
        <v>0</v>
      </c>
    </row>
    <row r="78" spans="1:27" s="46" customFormat="1" ht="81" hidden="1" customHeight="1">
      <c r="A78" s="32" t="s">
        <v>138</v>
      </c>
      <c r="B78" s="33" t="s">
        <v>139</v>
      </c>
      <c r="C78" s="34" t="s">
        <v>36</v>
      </c>
      <c r="D78" s="35" t="s">
        <v>27</v>
      </c>
      <c r="E78" s="35" t="s">
        <v>174</v>
      </c>
      <c r="F78" s="42"/>
      <c r="G78" s="43"/>
      <c r="H78" s="43"/>
      <c r="I78" s="43"/>
      <c r="J78" s="35"/>
      <c r="K78" s="35"/>
      <c r="L78" s="35"/>
      <c r="M78" s="35"/>
      <c r="N78" s="35"/>
      <c r="O78" s="35"/>
      <c r="P78" s="35"/>
      <c r="Q78" s="43"/>
      <c r="R78" s="44"/>
      <c r="S78" s="44"/>
      <c r="T78" s="65" t="s">
        <v>155</v>
      </c>
      <c r="U78" s="66" t="s">
        <v>162</v>
      </c>
      <c r="V78" s="72">
        <v>0</v>
      </c>
      <c r="W78" s="72"/>
      <c r="X78" s="74">
        <v>0</v>
      </c>
      <c r="Y78" s="274">
        <v>0</v>
      </c>
      <c r="Z78" s="274">
        <v>0</v>
      </c>
      <c r="AA78" s="274">
        <v>0</v>
      </c>
    </row>
    <row r="79" spans="1:27" s="46" customFormat="1" ht="72" hidden="1" customHeight="1">
      <c r="A79" s="32" t="s">
        <v>140</v>
      </c>
      <c r="B79" s="33" t="s">
        <v>141</v>
      </c>
      <c r="C79" s="34" t="s">
        <v>36</v>
      </c>
      <c r="D79" s="103" t="s">
        <v>185</v>
      </c>
      <c r="E79" s="35" t="s">
        <v>174</v>
      </c>
      <c r="F79" s="42"/>
      <c r="G79" s="43"/>
      <c r="H79" s="43"/>
      <c r="I79" s="43"/>
      <c r="J79" s="35"/>
      <c r="K79" s="35"/>
      <c r="L79" s="35"/>
      <c r="M79" s="35"/>
      <c r="N79" s="35"/>
      <c r="O79" s="35"/>
      <c r="P79" s="35"/>
      <c r="Q79" s="43"/>
      <c r="R79" s="44"/>
      <c r="S79" s="44"/>
      <c r="T79" s="65"/>
      <c r="U79" s="66"/>
      <c r="V79" s="72"/>
      <c r="W79" s="72"/>
      <c r="X79" s="74"/>
      <c r="Y79" s="274"/>
      <c r="Z79" s="274"/>
      <c r="AA79" s="274"/>
    </row>
    <row r="80" spans="1:27" s="46" customFormat="1" ht="75.75" customHeight="1">
      <c r="A80" s="32" t="s">
        <v>142</v>
      </c>
      <c r="B80" s="33" t="s">
        <v>143</v>
      </c>
      <c r="C80" s="34" t="s">
        <v>36</v>
      </c>
      <c r="D80" s="103" t="s">
        <v>185</v>
      </c>
      <c r="E80" s="35" t="s">
        <v>174</v>
      </c>
      <c r="F80" s="42"/>
      <c r="G80" s="43"/>
      <c r="H80" s="43"/>
      <c r="I80" s="43"/>
      <c r="J80" s="35"/>
      <c r="K80" s="35"/>
      <c r="L80" s="35"/>
      <c r="M80" s="35"/>
      <c r="N80" s="35"/>
      <c r="O80" s="35"/>
      <c r="P80" s="35"/>
      <c r="Q80" s="43"/>
      <c r="R80" s="44"/>
      <c r="S80" s="44"/>
      <c r="T80" s="65" t="s">
        <v>155</v>
      </c>
      <c r="U80" s="66" t="s">
        <v>162</v>
      </c>
      <c r="V80" s="72">
        <v>53.8</v>
      </c>
      <c r="W80" s="72">
        <v>44.6</v>
      </c>
      <c r="X80" s="74">
        <v>65.900000000000006</v>
      </c>
      <c r="Y80" s="274">
        <v>82.3</v>
      </c>
      <c r="Z80" s="274">
        <v>0</v>
      </c>
      <c r="AA80" s="274">
        <v>0</v>
      </c>
    </row>
    <row r="81" spans="1:27" s="47" customFormat="1" ht="107.25" hidden="1" customHeight="1">
      <c r="A81" s="32" t="s">
        <v>144</v>
      </c>
      <c r="B81" s="33" t="s">
        <v>145</v>
      </c>
      <c r="C81" s="34" t="s">
        <v>36</v>
      </c>
      <c r="D81" s="103" t="s">
        <v>185</v>
      </c>
      <c r="E81" s="35" t="s">
        <v>174</v>
      </c>
      <c r="F81" s="45"/>
      <c r="G81" s="45"/>
      <c r="H81" s="45"/>
      <c r="I81" s="45"/>
      <c r="J81" s="45"/>
      <c r="K81" s="45"/>
      <c r="L81" s="45"/>
      <c r="M81" s="35"/>
      <c r="N81" s="35"/>
      <c r="O81" s="35"/>
      <c r="P81" s="35"/>
      <c r="Q81" s="35"/>
      <c r="R81" s="35"/>
      <c r="S81" s="35"/>
      <c r="T81" s="35"/>
      <c r="U81" s="63"/>
      <c r="V81" s="90"/>
      <c r="W81" s="90"/>
      <c r="X81" s="74"/>
      <c r="Y81" s="274"/>
      <c r="Z81" s="274"/>
      <c r="AA81" s="274"/>
    </row>
    <row r="82" spans="1:27" s="55" customFormat="1" ht="59.25" customHeight="1">
      <c r="A82" s="22" t="s">
        <v>146</v>
      </c>
      <c r="B82" s="23" t="s">
        <v>147</v>
      </c>
      <c r="C82" s="24" t="s">
        <v>24</v>
      </c>
      <c r="D82" s="24" t="s">
        <v>24</v>
      </c>
      <c r="E82" s="24" t="s">
        <v>24</v>
      </c>
      <c r="F82" s="24" t="s">
        <v>24</v>
      </c>
      <c r="G82" s="24" t="s">
        <v>24</v>
      </c>
      <c r="H82" s="24" t="s">
        <v>24</v>
      </c>
      <c r="I82" s="24" t="s">
        <v>24</v>
      </c>
      <c r="J82" s="24" t="s">
        <v>24</v>
      </c>
      <c r="K82" s="24" t="s">
        <v>24</v>
      </c>
      <c r="L82" s="24" t="s">
        <v>24</v>
      </c>
      <c r="M82" s="24" t="s">
        <v>24</v>
      </c>
      <c r="N82" s="24" t="s">
        <v>24</v>
      </c>
      <c r="O82" s="24" t="s">
        <v>24</v>
      </c>
      <c r="P82" s="24" t="s">
        <v>24</v>
      </c>
      <c r="Q82" s="24" t="s">
        <v>24</v>
      </c>
      <c r="R82" s="24" t="s">
        <v>24</v>
      </c>
      <c r="S82" s="24" t="s">
        <v>24</v>
      </c>
      <c r="T82" s="24" t="s">
        <v>24</v>
      </c>
      <c r="U82" s="24" t="s">
        <v>24</v>
      </c>
      <c r="V82" s="62">
        <v>0</v>
      </c>
      <c r="W82" s="62">
        <v>0</v>
      </c>
      <c r="X82" s="62">
        <v>0</v>
      </c>
      <c r="Y82" s="275">
        <v>0</v>
      </c>
      <c r="Z82" s="275">
        <v>334.6</v>
      </c>
      <c r="AA82" s="275">
        <v>646.4</v>
      </c>
    </row>
    <row r="83" spans="1:27" s="55" customFormat="1" ht="61.5" customHeight="1">
      <c r="A83" s="22" t="s">
        <v>148</v>
      </c>
      <c r="B83" s="23" t="s">
        <v>149</v>
      </c>
      <c r="C83" s="24" t="s">
        <v>24</v>
      </c>
      <c r="D83" s="24" t="s">
        <v>24</v>
      </c>
      <c r="E83" s="24" t="s">
        <v>24</v>
      </c>
      <c r="F83" s="24" t="s">
        <v>24</v>
      </c>
      <c r="G83" s="24" t="s">
        <v>24</v>
      </c>
      <c r="H83" s="24" t="s">
        <v>24</v>
      </c>
      <c r="I83" s="24" t="s">
        <v>24</v>
      </c>
      <c r="J83" s="24" t="s">
        <v>24</v>
      </c>
      <c r="K83" s="24" t="s">
        <v>24</v>
      </c>
      <c r="L83" s="24" t="s">
        <v>24</v>
      </c>
      <c r="M83" s="24" t="s">
        <v>24</v>
      </c>
      <c r="N83" s="24" t="s">
        <v>24</v>
      </c>
      <c r="O83" s="24" t="s">
        <v>24</v>
      </c>
      <c r="P83" s="24" t="s">
        <v>24</v>
      </c>
      <c r="Q83" s="24" t="s">
        <v>24</v>
      </c>
      <c r="R83" s="24" t="s">
        <v>24</v>
      </c>
      <c r="S83" s="24" t="s">
        <v>24</v>
      </c>
      <c r="T83" s="24" t="s">
        <v>24</v>
      </c>
      <c r="U83" s="24" t="s">
        <v>24</v>
      </c>
      <c r="V83" s="62">
        <v>0</v>
      </c>
      <c r="W83" s="62">
        <v>0</v>
      </c>
      <c r="X83" s="62">
        <v>0</v>
      </c>
      <c r="Y83" s="275">
        <v>0</v>
      </c>
      <c r="Z83" s="275">
        <v>0</v>
      </c>
      <c r="AA83" s="275">
        <v>0</v>
      </c>
    </row>
    <row r="84" spans="1:27" s="55" customFormat="1" ht="38.25" customHeight="1">
      <c r="A84" s="22" t="s">
        <v>150</v>
      </c>
      <c r="B84" s="23" t="s">
        <v>151</v>
      </c>
      <c r="C84" s="24" t="s">
        <v>24</v>
      </c>
      <c r="D84" s="24" t="s">
        <v>24</v>
      </c>
      <c r="E84" s="24" t="s">
        <v>24</v>
      </c>
      <c r="F84" s="24" t="s">
        <v>24</v>
      </c>
      <c r="G84" s="24" t="s">
        <v>24</v>
      </c>
      <c r="H84" s="24" t="s">
        <v>24</v>
      </c>
      <c r="I84" s="24" t="s">
        <v>24</v>
      </c>
      <c r="J84" s="24" t="s">
        <v>24</v>
      </c>
      <c r="K84" s="24" t="s">
        <v>24</v>
      </c>
      <c r="L84" s="24" t="s">
        <v>24</v>
      </c>
      <c r="M84" s="24" t="s">
        <v>24</v>
      </c>
      <c r="N84" s="24" t="s">
        <v>24</v>
      </c>
      <c r="O84" s="24" t="s">
        <v>24</v>
      </c>
      <c r="P84" s="24" t="s">
        <v>24</v>
      </c>
      <c r="Q84" s="24" t="s">
        <v>24</v>
      </c>
      <c r="R84" s="24" t="s">
        <v>24</v>
      </c>
      <c r="S84" s="24" t="s">
        <v>24</v>
      </c>
      <c r="T84" s="24" t="s">
        <v>24</v>
      </c>
      <c r="U84" s="24" t="s">
        <v>24</v>
      </c>
      <c r="V84" s="61">
        <f t="shared" ref="V84" si="22">V21</f>
        <v>12550.699999999999</v>
      </c>
      <c r="W84" s="61">
        <f t="shared" ref="W84:X84" si="23">W21</f>
        <v>11849.3</v>
      </c>
      <c r="X84" s="61">
        <f t="shared" si="23"/>
        <v>17416.2</v>
      </c>
      <c r="Y84" s="276">
        <f>Y21</f>
        <v>18242.2</v>
      </c>
      <c r="Z84" s="276">
        <f>Z21</f>
        <v>13853.7</v>
      </c>
      <c r="AA84" s="276">
        <f>AA21</f>
        <v>13401.3</v>
      </c>
    </row>
    <row r="86" spans="1:27" s="56" customFormat="1" ht="45.75" customHeight="1">
      <c r="R86" s="57"/>
      <c r="Z86" s="283"/>
      <c r="AA86" s="348"/>
    </row>
    <row r="87" spans="1:27" s="58" customFormat="1" ht="18" customHeight="1">
      <c r="C87" s="59"/>
      <c r="F87" s="59"/>
      <c r="V87" s="60"/>
      <c r="Z87" s="284"/>
      <c r="AA87" s="60"/>
    </row>
    <row r="88" spans="1:27" s="4" customFormat="1" ht="18" customHeight="1">
      <c r="A88" s="4" t="s">
        <v>221</v>
      </c>
      <c r="C88" s="5"/>
      <c r="F88" s="5"/>
      <c r="V88" s="6"/>
      <c r="Z88" s="41"/>
      <c r="AA88" s="6"/>
    </row>
    <row r="89" spans="1:27" s="4" customFormat="1" ht="18" customHeight="1">
      <c r="A89" s="4" t="s">
        <v>154</v>
      </c>
      <c r="C89" s="5"/>
      <c r="F89" s="5"/>
      <c r="V89" s="6"/>
      <c r="Z89" s="41"/>
      <c r="AA89" s="6"/>
    </row>
  </sheetData>
  <mergeCells count="143">
    <mergeCell ref="A36:A37"/>
    <mergeCell ref="L36:L37"/>
    <mergeCell ref="K36:K37"/>
    <mergeCell ref="J36:J37"/>
    <mergeCell ref="I36:I37"/>
    <mergeCell ref="H36:H37"/>
    <mergeCell ref="G36:G37"/>
    <mergeCell ref="F36:F37"/>
    <mergeCell ref="C36:C37"/>
    <mergeCell ref="B36:B37"/>
    <mergeCell ref="AA38:AA39"/>
    <mergeCell ref="Z38:Z39"/>
    <mergeCell ref="Y38:Y39"/>
    <mergeCell ref="K38:K39"/>
    <mergeCell ref="T38:T39"/>
    <mergeCell ref="S38:S39"/>
    <mergeCell ref="R38:R39"/>
    <mergeCell ref="U38:U39"/>
    <mergeCell ref="R36:R37"/>
    <mergeCell ref="Q36:Q37"/>
    <mergeCell ref="AA36:AA37"/>
    <mergeCell ref="Z36:Z37"/>
    <mergeCell ref="Y36:Y37"/>
    <mergeCell ref="X36:X37"/>
    <mergeCell ref="W36:W37"/>
    <mergeCell ref="V36:V37"/>
    <mergeCell ref="U36:U37"/>
    <mergeCell ref="T36:T37"/>
    <mergeCell ref="S36:S37"/>
    <mergeCell ref="H38:H39"/>
    <mergeCell ref="G38:G39"/>
    <mergeCell ref="F38:F39"/>
    <mergeCell ref="E38:E39"/>
    <mergeCell ref="D38:D39"/>
    <mergeCell ref="C38:C39"/>
    <mergeCell ref="B38:B39"/>
    <mergeCell ref="X38:X39"/>
    <mergeCell ref="W38:W39"/>
    <mergeCell ref="V38:V39"/>
    <mergeCell ref="A38:A39"/>
    <mergeCell ref="T14:T19"/>
    <mergeCell ref="W58:W60"/>
    <mergeCell ref="V50:V53"/>
    <mergeCell ref="W50:W53"/>
    <mergeCell ref="L58:L60"/>
    <mergeCell ref="M58:M60"/>
    <mergeCell ref="N58:N60"/>
    <mergeCell ref="O58:O60"/>
    <mergeCell ref="P58:P60"/>
    <mergeCell ref="O50:O53"/>
    <mergeCell ref="R58:R60"/>
    <mergeCell ref="N50:N53"/>
    <mergeCell ref="M50:M53"/>
    <mergeCell ref="Q38:Q39"/>
    <mergeCell ref="P38:P39"/>
    <mergeCell ref="L38:L39"/>
    <mergeCell ref="F24:F25"/>
    <mergeCell ref="G24:G25"/>
    <mergeCell ref="H24:H25"/>
    <mergeCell ref="I28:I29"/>
    <mergeCell ref="J28:J29"/>
    <mergeCell ref="J38:J39"/>
    <mergeCell ref="I38:I39"/>
    <mergeCell ref="Z58:Z60"/>
    <mergeCell ref="S50:S53"/>
    <mergeCell ref="X58:X60"/>
    <mergeCell ref="Y58:Y60"/>
    <mergeCell ref="X50:X53"/>
    <mergeCell ref="Y50:Y53"/>
    <mergeCell ref="V58:V60"/>
    <mergeCell ref="A58:A60"/>
    <mergeCell ref="B58:B60"/>
    <mergeCell ref="S58:S60"/>
    <mergeCell ref="C50:C53"/>
    <mergeCell ref="D50:D53"/>
    <mergeCell ref="E50:E53"/>
    <mergeCell ref="C58:C60"/>
    <mergeCell ref="D58:D60"/>
    <mergeCell ref="E58:E60"/>
    <mergeCell ref="F58:F60"/>
    <mergeCell ref="G58:G60"/>
    <mergeCell ref="H58:H60"/>
    <mergeCell ref="I58:I60"/>
    <mergeCell ref="Q58:Q60"/>
    <mergeCell ref="J58:J60"/>
    <mergeCell ref="K58:K60"/>
    <mergeCell ref="P14:P19"/>
    <mergeCell ref="Q14:Q19"/>
    <mergeCell ref="C13:E13"/>
    <mergeCell ref="I14:I19"/>
    <mergeCell ref="M12:R12"/>
    <mergeCell ref="K14:K19"/>
    <mergeCell ref="J14:J19"/>
    <mergeCell ref="M13:O13"/>
    <mergeCell ref="O14:O19"/>
    <mergeCell ref="X13:X19"/>
    <mergeCell ref="V13:W14"/>
    <mergeCell ref="T10:U13"/>
    <mergeCell ref="W15:W19"/>
    <mergeCell ref="AA50:AA53"/>
    <mergeCell ref="A2:Y2"/>
    <mergeCell ref="A3:Y3"/>
    <mergeCell ref="L14:L19"/>
    <mergeCell ref="C14:C19"/>
    <mergeCell ref="D14:D19"/>
    <mergeCell ref="E14:E19"/>
    <mergeCell ref="J13:L13"/>
    <mergeCell ref="F14:F19"/>
    <mergeCell ref="G14:G19"/>
    <mergeCell ref="V15:V19"/>
    <mergeCell ref="C12:L12"/>
    <mergeCell ref="F13:I13"/>
    <mergeCell ref="H14:H19"/>
    <mergeCell ref="P13:R13"/>
    <mergeCell ref="A9:H9"/>
    <mergeCell ref="A10:A19"/>
    <mergeCell ref="B10:B19"/>
    <mergeCell ref="C10:R11"/>
    <mergeCell ref="R14:R19"/>
    <mergeCell ref="AA58:AA60"/>
    <mergeCell ref="V10:AA12"/>
    <mergeCell ref="A26:A27"/>
    <mergeCell ref="B26:B27"/>
    <mergeCell ref="F50:F53"/>
    <mergeCell ref="G50:G53"/>
    <mergeCell ref="H50:H53"/>
    <mergeCell ref="F28:F29"/>
    <mergeCell ref="A50:A53"/>
    <mergeCell ref="B50:B53"/>
    <mergeCell ref="G28:G29"/>
    <mergeCell ref="H28:H29"/>
    <mergeCell ref="U14:U19"/>
    <mergeCell ref="M14:M19"/>
    <mergeCell ref="S10:S19"/>
    <mergeCell ref="AA13:AA19"/>
    <mergeCell ref="J50:J53"/>
    <mergeCell ref="K50:K53"/>
    <mergeCell ref="L50:L53"/>
    <mergeCell ref="I50:I53"/>
    <mergeCell ref="N14:N19"/>
    <mergeCell ref="Z13:Z19"/>
    <mergeCell ref="Z50:Z53"/>
    <mergeCell ref="Y13:Y19"/>
  </mergeCells>
  <phoneticPr fontId="8" type="noConversion"/>
  <pageMargins left="0.35433070866141736" right="0.23622047244094491" top="0.74803149606299213" bottom="0.74803149606299213" header="0.31496062992125984" footer="0.31496062992125984"/>
  <pageSetup paperSize="9"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Шмулевич</cp:lastModifiedBy>
  <cp:lastPrinted>2019-11-14T08:27:55Z</cp:lastPrinted>
  <dcterms:created xsi:type="dcterms:W3CDTF">2017-06-29T07:13:23Z</dcterms:created>
  <dcterms:modified xsi:type="dcterms:W3CDTF">2019-12-26T08:30:24Z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