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<sst xmlns="http://schemas.openxmlformats.org/spreadsheetml/2006/main" count="37" uniqueCount="32">
  <si>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</si>
  <si>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</si>
  <si>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</si>
  <si>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</si>
  <si>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</si>
  <si>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</si>
  <si>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</si>
  <si>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</si>
  <si>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</si>
  <si>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</si>
  <si>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</si>
  <si>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</si>
  <si>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</si>
  <si>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</si>
  <si>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</si>
  <si>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</si>
  <si>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</si>
  <si>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</si>
  <si>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</si>
  <si>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</si>
  <si>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</si>
  <si>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</si>
  <si>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</si>
  <si>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</si>
  <si>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</si>
  <si>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</si>
  <si>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</si>
  <si>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ОТЧЁТ ОБ ИСПОЛНЕНИИ
ПО ИСТОЧНИКАМ ВНУТРЕННЕГО ФИНАНСИРОВАНИЯ ДЕФИЦИТА
БЮДЖЕТА РЕЧУШИНСКОГО МУНИЦИПАЛЬНОГО ОБРАЗОВАНИЯ 
ПО КОДАМ КЛАССИФИКАЦИИ ИСТОЧНИКОВ ФИНАНСИРОВАНИЯ
ДЕФИЦИТОВ БЮДЖЕТОВ ЗА 2018 ГОД</t>
  </si>
  <si>
    <t>План
на 2018 год</t>
  </si>
  <si>
    <t>Исполнение
за 2018 год</t>
  </si>
  <si>
    <t>профицит</t>
  </si>
  <si>
    <t>Приложение № 5  к Решению Думы  Речушинского сельского поселения Нижнеилимского района "Об утверждении отчета об исполнении бюджета  Речушинского муниципального образования за 2018 года" 
от "  25 "      2019 г. №62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</si>
</sst>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2" fontId="3" fillId="32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C1" sqref="C1:E3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96" customHeight="1">
      <c r="C1" s="30" t="s">
        <v>31</v>
      </c>
      <c r="D1" s="30"/>
      <c r="E1" s="30"/>
    </row>
    <row r="2" spans="3:5" ht="12.75" customHeight="1">
      <c r="C2" s="30"/>
      <c r="D2" s="30"/>
      <c r="E2" s="30"/>
    </row>
    <row r="3" spans="3:5" ht="12.75" customHeight="1">
      <c r="C3" s="30"/>
      <c r="D3" s="30"/>
      <c r="E3" s="30"/>
    </row>
    <row r="5" spans="1:5" ht="116.25" customHeight="1">
      <c r="A5" s="29" t="s">
        <v>27</v>
      </c>
      <c r="B5" s="29"/>
      <c r="C5" s="29"/>
      <c r="D5" s="29"/>
      <c r="E5" s="29"/>
    </row>
    <row r="6" spans="1:4" ht="13.5" customHeight="1">
      <c r="A6" s="4"/>
      <c r="B6" s="5"/>
      <c r="C6" s="5"/>
      <c r="D6" s="5"/>
    </row>
    <row r="7" ht="15.75" customHeight="1" thickBot="1">
      <c r="E7" s="6" t="s">
        <v>12</v>
      </c>
    </row>
    <row r="8" spans="1:5" ht="42" customHeight="1">
      <c r="A8" s="10" t="s">
        <v>9</v>
      </c>
      <c r="B8" s="11" t="s">
        <v>10</v>
      </c>
      <c r="C8" s="12" t="s">
        <v>11</v>
      </c>
      <c r="D8" s="11" t="s">
        <v>28</v>
      </c>
      <c r="E8" s="13" t="s">
        <v>29</v>
      </c>
    </row>
    <row r="9" spans="1:5" ht="39.75" customHeight="1">
      <c r="A9" s="7" t="s">
        <v>1</v>
      </c>
      <c r="B9" s="9" t="s">
        <v>16</v>
      </c>
      <c r="C9" s="3" t="s">
        <v>0</v>
      </c>
      <c r="D9" s="18">
        <f>SUM(D10,D13,D16)</f>
        <v>223.99999999999932</v>
      </c>
      <c r="E9" s="14">
        <f>SUM(E10,E13,E16)</f>
        <v>-454</v>
      </c>
    </row>
    <row r="10" spans="1:5" ht="31.5" customHeight="1">
      <c r="A10" s="7" t="s">
        <v>5</v>
      </c>
      <c r="B10" s="9" t="s">
        <v>16</v>
      </c>
      <c r="C10" s="3" t="s">
        <v>2</v>
      </c>
      <c r="D10" s="18">
        <f>SUM(D11:D12)</f>
        <v>564.2</v>
      </c>
      <c r="E10" s="14">
        <f>SUM(E11:E12)</f>
        <v>0</v>
      </c>
    </row>
    <row r="11" spans="1:5" ht="42" customHeight="1">
      <c r="A11" s="27" t="s">
        <v>21</v>
      </c>
      <c r="B11" s="2">
        <v>903</v>
      </c>
      <c r="C11" s="2" t="s">
        <v>3</v>
      </c>
      <c r="D11" s="17">
        <v>564.2</v>
      </c>
      <c r="E11" s="15">
        <v>0</v>
      </c>
    </row>
    <row r="12" spans="1:5" ht="43.5" customHeight="1">
      <c r="A12" s="27" t="s">
        <v>26</v>
      </c>
      <c r="B12" s="2">
        <v>903</v>
      </c>
      <c r="C12" s="2" t="s">
        <v>4</v>
      </c>
      <c r="D12" s="17">
        <v>0</v>
      </c>
      <c r="E12" s="15">
        <v>0</v>
      </c>
    </row>
    <row r="13" spans="1:5" ht="29.25" customHeight="1">
      <c r="A13" s="7" t="s">
        <v>6</v>
      </c>
      <c r="B13" s="9" t="s">
        <v>16</v>
      </c>
      <c r="C13" s="3" t="s">
        <v>7</v>
      </c>
      <c r="D13" s="18">
        <f>SUM(D14:D15)</f>
        <v>-360</v>
      </c>
      <c r="E13" s="14">
        <f>SUM(E14:E15)</f>
        <v>-360</v>
      </c>
    </row>
    <row r="14" spans="1:5" ht="54" customHeight="1">
      <c r="A14" s="27" t="s">
        <v>22</v>
      </c>
      <c r="B14" s="2">
        <v>903</v>
      </c>
      <c r="C14" s="2" t="s">
        <v>8</v>
      </c>
      <c r="D14" s="17">
        <v>0</v>
      </c>
      <c r="E14" s="15">
        <v>0</v>
      </c>
    </row>
    <row r="15" spans="1:5" ht="51">
      <c r="A15" s="27" t="s">
        <v>23</v>
      </c>
      <c r="B15" s="2">
        <v>903</v>
      </c>
      <c r="C15" s="2" t="s">
        <v>13</v>
      </c>
      <c r="D15" s="17">
        <v>-360</v>
      </c>
      <c r="E15" s="15">
        <v>-360</v>
      </c>
    </row>
    <row r="16" spans="1:5" ht="29.25" customHeight="1">
      <c r="A16" s="7" t="s">
        <v>18</v>
      </c>
      <c r="B16" s="9" t="s">
        <v>16</v>
      </c>
      <c r="C16" s="3" t="s">
        <v>14</v>
      </c>
      <c r="D16" s="18">
        <f>SUM(D17:D18)</f>
        <v>19.799999999999272</v>
      </c>
      <c r="E16" s="14">
        <f>SUM(E17:E18)</f>
        <v>-94</v>
      </c>
    </row>
    <row r="17" spans="1:5" ht="32.25" customHeight="1">
      <c r="A17" s="27" t="s">
        <v>24</v>
      </c>
      <c r="B17" s="19" t="s">
        <v>16</v>
      </c>
      <c r="C17" s="2" t="s">
        <v>15</v>
      </c>
      <c r="D17" s="17">
        <f>-D20-D11-D14</f>
        <v>-12890.900000000001</v>
      </c>
      <c r="E17" s="15">
        <f>-E20-E11-E14</f>
        <v>-12303.3</v>
      </c>
    </row>
    <row r="18" spans="1:5" ht="28.5" customHeight="1" thickBot="1">
      <c r="A18" s="28" t="s">
        <v>25</v>
      </c>
      <c r="B18" s="20" t="s">
        <v>16</v>
      </c>
      <c r="C18" s="8" t="s">
        <v>17</v>
      </c>
      <c r="D18" s="21">
        <f>D21-D15-D12</f>
        <v>12910.7</v>
      </c>
      <c r="E18" s="16">
        <f>E21-E15-E12</f>
        <v>12209.3</v>
      </c>
    </row>
    <row r="20" spans="1:5" ht="12.75">
      <c r="A20" s="1" t="s">
        <v>19</v>
      </c>
      <c r="C20" s="22"/>
      <c r="D20" s="23">
        <v>12326.7</v>
      </c>
      <c r="E20" s="23">
        <v>12303.3</v>
      </c>
    </row>
    <row r="21" spans="1:5" ht="12.75">
      <c r="A21" s="1" t="s">
        <v>20</v>
      </c>
      <c r="C21" s="22"/>
      <c r="D21" s="23">
        <v>12550.7</v>
      </c>
      <c r="E21" s="23">
        <v>11849.3</v>
      </c>
    </row>
    <row r="22" spans="1:5" ht="12.75">
      <c r="A22" s="24" t="s">
        <v>30</v>
      </c>
      <c r="B22" s="24"/>
      <c r="C22" s="25"/>
      <c r="D22" s="26">
        <f>SUM(D20-D21)</f>
        <v>-224</v>
      </c>
      <c r="E22" s="26">
        <f>SUM(E20-E21)</f>
        <v>454</v>
      </c>
    </row>
  </sheetData>
  <sheetProtection/>
  <mergeCells count="2">
    <mergeCell ref="A5:E5"/>
    <mergeCell ref="C1:E3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2018-03-20T06:01:02Z</cp:lastPrinted>
  <dcterms:created xsi:type="dcterms:W3CDTF">2007-10-29T06:04:40Z</dcterms:created>
  <dcterms:modified xsi:type="dcterms:W3CDTF">2019-04-26T06:20:06Z</dcterms:modified>
  <cp:category/>
  <cp:version/>
  <cp:contentType/>
  <cp:contentStatus/>
</cp:coreProperties>
</file>