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'2015'!$5:$5</definedName>
  </definedNames>
  <calcPr fullCalcOnLoad="1"/>
</workbook>
</file>

<file path=xl/sharedStrings.xml><?xml version="1.0" encoding="utf-8"?>
<sst xmlns="http://schemas.openxmlformats.org/spreadsheetml/2006/main" count="123" uniqueCount="118">
  <si>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</si>
  <si>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</si>
  <si>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</si>
  <si>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</si>
  <si>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</si>
  <si>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</si>
  <si>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</si>
  <si>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</si>
  <si>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</si>
  <si>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</si>
  <si>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</si>
  <si>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</si>
  <si>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</si>
  <si>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</si>
  <si>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</si>
  <si>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</si>
  <si>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</si>
  <si>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</si>
  <si>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</si>
  <si>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</si>
  <si>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</si>
  <si>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</si>
  <si>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</si>
  <si>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</si>
  <si>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</si>
  <si>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</si>
  <si>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</si>
  <si>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</si>
  <si>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</si>
  <si>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</si>
  <si>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</si>
  <si>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</si>
  <si>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</si>
  <si>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</si>
  <si>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</si>
  <si>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</si>
  <si>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</si>
  <si>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</si>
  <si>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</si>
  <si>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</si>
  <si>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</si>
  <si>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</si>
  <si>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</si>
  <si>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</si>
  <si>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</si>
  <si>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</si>
  <si>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</si>
  <si>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</si>
  <si>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</si>
  <si>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</si>
  <si>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</si>
  <si>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</si>
  <si>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</si>
  <si>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</si>
  <si>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</si>
  <si>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</si>
  <si>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</si>
  <si>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</si>
  <si>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</si>
  <si>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</si>
  <si>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</si>
  <si>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</si>
  <si>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</si>
  <si>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</si>
  <si>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</si>
  <si>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</si>
  <si>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</si>
  <si>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</si>
  <si>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</si>
  <si>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</si>
  <si>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</si>
  <si>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</si>
  <si>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</si>
  <si>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</si>
  <si>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</si>
  <si>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</si>
  <si>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</si>
  <si>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</si>
  <si>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</si>
  <si>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</si>
  <si>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</si>
  <si>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</si>
  <si>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</si>
  <si>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</si>
  <si>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</si>
  <si>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</si>
  <si>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</si>
  <si>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</si>
  <si>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</si>
  <si>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</si>
  <si>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</si>
  <si>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</si>
  <si>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</si>
  <si>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</si>
  <si>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</si>
  <si>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</si>
  <si>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</si>
  <si>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</si>
  <si>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</si>
  <si>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</si>
  <si>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</si>
  <si>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</si>
  <si>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</si>
  <si>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</si>
  <si>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</si>
  <si>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</si>
  <si>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</si>
  <si>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</si>
  <si>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</si>
  <si>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</si>
  <si>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</si>
  <si>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</si>
  <si>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</si>
  <si>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</si>
  <si>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</si>
  <si>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РЕЧУШИНСКОГО СЕЛЬСКОГО ПОСЕЛЕНИЯ
ПО РАЗДЕЛАМ И ПОДРАЗДЕЛАМ 
КЛАССИФИКАЦИИ РАСХОДОВ БЮДЖЕТОВ НА 2015 ГОД</t>
  </si>
  <si>
    <t>Погашение бюджетного кредита</t>
  </si>
  <si>
    <t>Приложение № 5
к решению Думы 
Речушинского сельского поселения 
"О бюджете Речушинского сельского поселения на 2015 год и на 
плановый период 2016 и 2017 годов"
от "29" декабря 2014г. №  103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</si>
</sst>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9" fontId="9" fillId="32" borderId="12" xfId="58" applyFont="1" applyFill="1" applyBorder="1" applyAlignment="1">
      <alignment horizontal="right" vertical="center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/>
    </xf>
    <xf numFmtId="49" fontId="9" fillId="32" borderId="16" xfId="0" applyNumberFormat="1" applyFont="1" applyFill="1" applyBorder="1" applyAlignment="1">
      <alignment horizontal="center" vertical="center"/>
    </xf>
    <xf numFmtId="164" fontId="9" fillId="32" borderId="17" xfId="0" applyNumberFormat="1" applyFont="1" applyFill="1" applyBorder="1" applyAlignment="1">
      <alignment horizontal="right" vertical="center"/>
    </xf>
    <xf numFmtId="49" fontId="9" fillId="32" borderId="18" xfId="0" applyNumberFormat="1" applyFont="1" applyFill="1" applyBorder="1" applyAlignment="1">
      <alignment horizontal="left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164" fontId="9" fillId="32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49" fontId="13" fillId="32" borderId="15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3"/>
  <sheetViews>
    <sheetView showGridLines="0" tabSelected="1" zoomScaleSheetLayoutView="100" zoomScalePageLayoutView="0" workbookViewId="0" topLeftCell="A1">
      <selection activeCell="G3" sqref="G3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6" t="s">
        <v>117</v>
      </c>
      <c r="C1" s="36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5" t="s">
        <v>115</v>
      </c>
      <c r="B3" s="35"/>
      <c r="C3" s="35"/>
      <c r="D3" s="9"/>
    </row>
    <row r="4" spans="3:4" s="1" customFormat="1" ht="13.5" customHeight="1" thickBot="1">
      <c r="C4" s="15" t="s">
        <v>101</v>
      </c>
      <c r="D4" s="10"/>
    </row>
    <row r="5" spans="1:4" s="1" customFormat="1" ht="27" customHeight="1" thickBot="1">
      <c r="A5" s="31" t="s">
        <v>103</v>
      </c>
      <c r="B5" s="32" t="s">
        <v>104</v>
      </c>
      <c r="C5" s="33" t="s">
        <v>105</v>
      </c>
      <c r="D5" s="16" t="s">
        <v>102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4813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696.5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303.1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2998.8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798.9</v>
      </c>
      <c r="D11" s="18"/>
    </row>
    <row r="12" spans="1:4" s="1" customFormat="1" ht="15" customHeight="1" hidden="1" outlineLevel="1">
      <c r="A12" s="22" t="s">
        <v>21</v>
      </c>
      <c r="B12" s="3" t="s">
        <v>25</v>
      </c>
      <c r="C12" s="23">
        <v>0</v>
      </c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15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0.7</v>
      </c>
      <c r="D14" s="18"/>
    </row>
    <row r="15" spans="1:4" s="1" customFormat="1" ht="24.75" customHeight="1" collapsed="1">
      <c r="A15" s="21" t="s">
        <v>107</v>
      </c>
      <c r="B15" s="12" t="s">
        <v>110</v>
      </c>
      <c r="C15" s="24">
        <f>SUM(C16:C17)</f>
        <v>97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108</v>
      </c>
      <c r="B17" s="3" t="s">
        <v>109</v>
      </c>
      <c r="C17" s="23">
        <v>97</v>
      </c>
      <c r="D17" s="18"/>
    </row>
    <row r="18" spans="1:4" s="1" customFormat="1" ht="24.75" customHeight="1" hidden="1" collapsed="1">
      <c r="A18" s="21" t="s">
        <v>75</v>
      </c>
      <c r="B18" s="12" t="s">
        <v>63</v>
      </c>
      <c r="C18" s="24">
        <f>SUM(C19:C21)</f>
        <v>0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4.75" customHeight="1" hidden="1" outlineLevel="1">
      <c r="A20" s="22" t="s">
        <v>95</v>
      </c>
      <c r="B20" s="3" t="s">
        <v>27</v>
      </c>
      <c r="C20" s="23">
        <v>0</v>
      </c>
      <c r="D20" s="18"/>
    </row>
    <row r="21" spans="1:4" s="1" customFormat="1" ht="15" customHeight="1" hidden="1" outlineLevel="1">
      <c r="A21" s="22" t="s">
        <v>112</v>
      </c>
      <c r="B21" s="3" t="s">
        <v>111</v>
      </c>
      <c r="C21" s="23">
        <v>0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558.4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5" customHeight="1" outlineLevel="1">
      <c r="A24" s="22" t="s">
        <v>114</v>
      </c>
      <c r="B24" s="3" t="s">
        <v>113</v>
      </c>
      <c r="C24" s="23">
        <v>42.4</v>
      </c>
      <c r="D24" s="18"/>
    </row>
    <row r="25" spans="1:4" s="1" customFormat="1" ht="15" customHeight="1" outlineLevel="1">
      <c r="A25" s="22" t="s">
        <v>29</v>
      </c>
      <c r="B25" s="3" t="s">
        <v>30</v>
      </c>
      <c r="C25" s="23">
        <v>516</v>
      </c>
      <c r="D25" s="18"/>
    </row>
    <row r="26" spans="1:4" s="1" customFormat="1" ht="15" customHeight="1" hidden="1" outlineLevel="1">
      <c r="A26" s="22" t="s">
        <v>5</v>
      </c>
      <c r="B26" s="3" t="s">
        <v>31</v>
      </c>
      <c r="C26" s="23">
        <v>0</v>
      </c>
      <c r="D26" s="18"/>
    </row>
    <row r="27" spans="1:4" s="1" customFormat="1" ht="24.75" customHeight="1" collapsed="1">
      <c r="A27" s="21" t="s">
        <v>80</v>
      </c>
      <c r="B27" s="12" t="s">
        <v>65</v>
      </c>
      <c r="C27" s="24">
        <f>SUM(C28:C30)</f>
        <v>57</v>
      </c>
      <c r="D27" s="19" t="e">
        <f>#REF!/#REF!</f>
        <v>#REF!</v>
      </c>
    </row>
    <row r="28" spans="1:4" s="1" customFormat="1" ht="15" customHeight="1" hidden="1" outlineLevel="1">
      <c r="A28" s="22" t="s">
        <v>6</v>
      </c>
      <c r="B28" s="3" t="s">
        <v>32</v>
      </c>
      <c r="C28" s="23">
        <v>0</v>
      </c>
      <c r="D28" s="18"/>
    </row>
    <row r="29" spans="1:4" s="1" customFormat="1" ht="15" customHeight="1" hidden="1" outlineLevel="1">
      <c r="A29" s="22" t="s">
        <v>7</v>
      </c>
      <c r="B29" s="3" t="s">
        <v>33</v>
      </c>
      <c r="C29" s="23">
        <v>0</v>
      </c>
      <c r="D29" s="18"/>
    </row>
    <row r="30" spans="1:4" s="1" customFormat="1" ht="15" customHeight="1" outlineLevel="1">
      <c r="A30" s="22" t="s">
        <v>8</v>
      </c>
      <c r="B30" s="3" t="s">
        <v>34</v>
      </c>
      <c r="C30" s="23">
        <v>57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hidden="1" collapsed="1">
      <c r="A33" s="21" t="s">
        <v>82</v>
      </c>
      <c r="B33" s="12" t="s">
        <v>67</v>
      </c>
      <c r="C33" s="24">
        <f>SUM(C34:C38)</f>
        <v>0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" customHeight="1" hidden="1" outlineLevel="1">
      <c r="A36" s="22" t="s">
        <v>38</v>
      </c>
      <c r="B36" s="3" t="s">
        <v>39</v>
      </c>
      <c r="C36" s="23"/>
      <c r="D36" s="18"/>
    </row>
    <row r="37" spans="1:4" s="1" customFormat="1" ht="15" customHeight="1" hidden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1457.3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1457.3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/>
      <c r="D41" s="18"/>
    </row>
    <row r="42" spans="1:4" s="1" customFormat="1" ht="24.75" customHeight="1" hidden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>
      <c r="A48" s="21" t="s">
        <v>83</v>
      </c>
      <c r="B48" s="12" t="s">
        <v>70</v>
      </c>
      <c r="C48" s="24">
        <f>SUM(C49:C52)</f>
        <v>105</v>
      </c>
      <c r="D48" s="19" t="e">
        <f>#REF!/#REF!</f>
        <v>#REF!</v>
      </c>
    </row>
    <row r="49" spans="1:4" s="1" customFormat="1" ht="15" customHeight="1" collapsed="1">
      <c r="A49" s="22" t="s">
        <v>97</v>
      </c>
      <c r="B49" s="3" t="s">
        <v>96</v>
      </c>
      <c r="C49" s="23">
        <v>105</v>
      </c>
      <c r="D49" s="18"/>
    </row>
    <row r="50" spans="1:4" s="1" customFormat="1" ht="12.7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/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 hidden="1">
      <c r="A53" s="21" t="s">
        <v>54</v>
      </c>
      <c r="B53" s="13" t="s">
        <v>55</v>
      </c>
      <c r="C53" s="24">
        <f>SUM(C54)</f>
        <v>0</v>
      </c>
      <c r="D53" s="19" t="e">
        <f>#REF!/#REF!</f>
        <v>#REF!</v>
      </c>
    </row>
    <row r="54" spans="1:4" s="1" customFormat="1" ht="15" customHeight="1" hidden="1" outlineLevel="1">
      <c r="A54" s="22" t="s">
        <v>52</v>
      </c>
      <c r="B54" s="3" t="s">
        <v>53</v>
      </c>
      <c r="C54" s="23">
        <v>0</v>
      </c>
      <c r="D54" s="18"/>
    </row>
    <row r="55" spans="1:4" s="14" customFormat="1" ht="24.75" customHeight="1">
      <c r="A55" s="21" t="s">
        <v>99</v>
      </c>
      <c r="B55" s="13" t="s">
        <v>56</v>
      </c>
      <c r="C55" s="24">
        <f>C56</f>
        <v>57</v>
      </c>
      <c r="D55" s="19" t="e">
        <f>#REF!/#REF!</f>
        <v>#REF!</v>
      </c>
    </row>
    <row r="56" spans="1:4" s="1" customFormat="1" ht="15" customHeight="1">
      <c r="A56" s="22" t="s">
        <v>57</v>
      </c>
      <c r="B56" s="3" t="s">
        <v>58</v>
      </c>
      <c r="C56" s="23">
        <v>57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106</v>
      </c>
      <c r="B61" s="26" t="s">
        <v>0</v>
      </c>
      <c r="C61" s="27">
        <f>C6+C18+C22+C27+C33+C39+C48+C53+C55+C57+C15</f>
        <v>7144.7</v>
      </c>
      <c r="D61" s="20" t="e">
        <f>D6+D18+D22+D27+D33+D39+D48+D53+D55+D57</f>
        <v>#REF!</v>
      </c>
    </row>
    <row r="62" spans="1:4" s="1" customFormat="1" ht="24.75" customHeight="1" thickBot="1">
      <c r="A62" s="34" t="s">
        <v>116</v>
      </c>
      <c r="B62" s="26" t="s">
        <v>0</v>
      </c>
      <c r="C62" s="27">
        <v>494</v>
      </c>
      <c r="D62" s="20">
        <f>D7+D19+D23+D28+D34+D40+D49+D54+D56+D58</f>
        <v>0</v>
      </c>
    </row>
    <row r="63" spans="1:4" s="1" customFormat="1" ht="24.75" customHeight="1" thickBot="1">
      <c r="A63" s="25" t="s">
        <v>106</v>
      </c>
      <c r="B63" s="26" t="s">
        <v>0</v>
      </c>
      <c r="C63" s="27">
        <f>C61+C62</f>
        <v>7638.7</v>
      </c>
      <c r="D63" s="20" t="e">
        <f>D8+D20+D24+D29+D35+D41+D50+D55+D57+D59</f>
        <v>#REF!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Olga</cp:lastModifiedBy>
  <cp:lastPrinted>2014-12-29T01:48:43Z</cp:lastPrinted>
  <dcterms:created xsi:type="dcterms:W3CDTF">2002-03-11T10:22:12Z</dcterms:created>
  <dcterms:modified xsi:type="dcterms:W3CDTF">2014-12-29T01:49:06Z</dcterms:modified>
  <cp:category/>
  <cp:version/>
  <cp:contentType/>
  <cp:contentStatus/>
</cp:coreProperties>
</file>