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16-201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<sst xmlns="http://schemas.openxmlformats.org/spreadsheetml/2006/main" count="15" uniqueCount="15">
  <si>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(тыс. рублей)</t>
  </si>
  <si>
    <t>Всего, в том числе:</t>
  </si>
  <si>
    <t>1. Муниципальные ценные бумаги, номинальная стоимость которых указана в валюте Российской Федерации</t>
  </si>
  <si>
    <t>2. Кредиты кредитных организаций в валюте Российской Федерации</t>
  </si>
  <si>
    <t xml:space="preserve">3. Бюджетные кредиты от других бюджетов бюджетной системы Российской Федерации </t>
  </si>
  <si>
    <t>Виды долговых обязательств</t>
  </si>
  <si>
    <t>Объем привлечения 
в 2016 году</t>
  </si>
  <si>
    <t>Объем погашения 
в 2016 году</t>
  </si>
  <si>
    <t>Объем муниципального долга 
на 1 января
 2016 года</t>
  </si>
  <si>
    <t xml:space="preserve">Верхний предел муниципального долга 
на 1 января 
2017 года </t>
  </si>
  <si>
    <t>Объем привлечения 
в 2017 году</t>
  </si>
  <si>
    <t>Объем погашения 
в 2017 году</t>
  </si>
  <si>
    <t xml:space="preserve">Верхний предел муниципального долга 
на 1 января 2018 года </t>
  </si>
  <si>
    <t>ПРОГРАММА 
МУНИЦИПАЛЬНЫХ ВНУТРЕННИХ ЗАИМСТВОВАНИЙ 
РЕЧУШИНСКОГО СЕЛЬСКОГО ПОСЕЛЕНИЯ
НА ПЛАНОВЫЙ ПЕРИОД 2016 И 2017 ГОДОВ</t>
  </si>
  <si>
    <t>Приложение № 12
к решению Думы Речушинского сельского поселения 
«О внесении изменений в Решение Думы Речушинского сельского поселения «О бюджете Речушинского сельского поселения на  2015 год и плановый период 2016 и 2017 годов» от 29.12.2014г. № 103»
от " 28 " октября  2015г. №  136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</si>
</sst>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_ ;[Red]\-0.0\ "/>
    <numFmt numFmtId="167" formatCode="0.0"/>
    <numFmt numFmtId="168" formatCode="0.00;[Red]0.00"/>
    <numFmt numFmtId="169" formatCode="#,##0.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000"/>
    <numFmt numFmtId="177" formatCode="#,##0.00000"/>
    <numFmt numFmtId="178" formatCode="#,##0.00000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1" xfId="0" applyFont="1" applyFill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16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M10"/>
  <sheetViews>
    <sheetView tabSelected="1" view="pageBreakPreview" zoomScaleSheetLayoutView="100" zoomScalePageLayoutView="0" workbookViewId="0" topLeftCell="A1">
      <selection activeCell="G1" sqref="G1:H1"/>
    </sheetView>
  </sheetViews>
  <sheetFormatPr defaultColWidth="9.00390625" defaultRowHeight="12.75"/>
  <cols>
    <col min="1" max="1" width="40.125" style="1" customWidth="1"/>
    <col min="2" max="2" width="19.625" style="1" customWidth="1"/>
    <col min="3" max="4" width="16.75390625" style="1" customWidth="1"/>
    <col min="5" max="5" width="19.625" style="1" customWidth="1"/>
    <col min="6" max="7" width="17.75390625" style="1" customWidth="1"/>
    <col min="8" max="8" width="19.625" style="1" customWidth="1"/>
    <col min="9" max="16384" width="9.125" style="1" customWidth="1"/>
  </cols>
  <sheetData>
    <row r="1" spans="1:13" s="6" customFormat="1" ht="123" customHeight="1">
      <c r="A1" s="14"/>
      <c r="B1" s="14"/>
      <c r="C1" s="14"/>
      <c r="D1" s="14"/>
      <c r="E1" s="16"/>
      <c r="F1" s="16"/>
      <c r="G1" s="20" t="s">
        <v>14</v>
      </c>
      <c r="H1" s="20"/>
      <c r="I1" s="7"/>
      <c r="J1" s="7"/>
      <c r="K1" s="7"/>
      <c r="L1" s="7"/>
      <c r="M1" s="7"/>
    </row>
    <row r="2" spans="4:8" ht="19.5" customHeight="1">
      <c r="D2" s="8"/>
      <c r="E2" s="8"/>
      <c r="G2" s="8"/>
      <c r="H2" s="8"/>
    </row>
    <row r="3" spans="1:8" s="9" customFormat="1" ht="79.5" customHeight="1">
      <c r="A3" s="19" t="s">
        <v>13</v>
      </c>
      <c r="B3" s="19"/>
      <c r="C3" s="19"/>
      <c r="D3" s="19"/>
      <c r="E3" s="19"/>
      <c r="F3" s="19"/>
      <c r="G3" s="19"/>
      <c r="H3" s="19"/>
    </row>
    <row r="4" spans="1:8" ht="19.5" customHeight="1">
      <c r="A4" s="10"/>
      <c r="B4" s="10"/>
      <c r="C4" s="10"/>
      <c r="D4" s="10"/>
      <c r="E4" s="10"/>
      <c r="F4" s="10"/>
      <c r="G4" s="10"/>
      <c r="H4" s="10"/>
    </row>
    <row r="5" spans="4:9" s="11" customFormat="1" ht="18" customHeight="1">
      <c r="D5" s="18"/>
      <c r="E5" s="18"/>
      <c r="H5" s="15" t="s">
        <v>0</v>
      </c>
      <c r="I5" s="13"/>
    </row>
    <row r="6" spans="1:8" s="11" customFormat="1" ht="90" customHeight="1">
      <c r="A6" s="2" t="s">
        <v>5</v>
      </c>
      <c r="B6" s="2" t="s">
        <v>8</v>
      </c>
      <c r="C6" s="2" t="s">
        <v>6</v>
      </c>
      <c r="D6" s="2" t="s">
        <v>7</v>
      </c>
      <c r="E6" s="2" t="s">
        <v>9</v>
      </c>
      <c r="F6" s="2" t="s">
        <v>10</v>
      </c>
      <c r="G6" s="2" t="s">
        <v>11</v>
      </c>
      <c r="H6" s="2" t="s">
        <v>12</v>
      </c>
    </row>
    <row r="7" spans="1:8" s="12" customFormat="1" ht="54.75" customHeight="1">
      <c r="A7" s="4" t="s">
        <v>1</v>
      </c>
      <c r="B7" s="17">
        <f aca="true" t="shared" si="0" ref="B7:H7">SUM(B9:B10)</f>
        <v>1221</v>
      </c>
      <c r="C7" s="17">
        <f t="shared" si="0"/>
        <v>362.8</v>
      </c>
      <c r="D7" s="17">
        <f t="shared" si="0"/>
        <v>1162.4</v>
      </c>
      <c r="E7" s="17">
        <f t="shared" si="0"/>
        <v>421.29999999999995</v>
      </c>
      <c r="F7" s="17">
        <f t="shared" si="0"/>
        <v>542.6</v>
      </c>
      <c r="G7" s="17">
        <f t="shared" si="0"/>
        <v>421.3</v>
      </c>
      <c r="H7" s="17">
        <f t="shared" si="0"/>
        <v>542.6</v>
      </c>
    </row>
    <row r="8" spans="1:8" s="11" customFormat="1" ht="63">
      <c r="A8" s="5" t="s">
        <v>2</v>
      </c>
      <c r="B8" s="3"/>
      <c r="C8" s="3"/>
      <c r="D8" s="3"/>
      <c r="E8" s="3"/>
      <c r="F8" s="3"/>
      <c r="G8" s="3"/>
      <c r="H8" s="3"/>
    </row>
    <row r="9" spans="1:8" s="11" customFormat="1" ht="54.75" customHeight="1">
      <c r="A9" s="5" t="s">
        <v>3</v>
      </c>
      <c r="B9" s="3">
        <v>174.4</v>
      </c>
      <c r="C9" s="3">
        <v>362.8</v>
      </c>
      <c r="D9" s="3">
        <v>174.4</v>
      </c>
      <c r="E9" s="3">
        <f>B9+C9-D9</f>
        <v>362.80000000000007</v>
      </c>
      <c r="F9" s="3">
        <v>542.6</v>
      </c>
      <c r="G9" s="3">
        <v>362.8</v>
      </c>
      <c r="H9" s="3">
        <f>E9+F9-G9</f>
        <v>542.6000000000001</v>
      </c>
    </row>
    <row r="10" spans="1:8" s="11" customFormat="1" ht="54.75" customHeight="1">
      <c r="A10" s="5" t="s">
        <v>4</v>
      </c>
      <c r="B10" s="3">
        <v>1046.6</v>
      </c>
      <c r="C10" s="3"/>
      <c r="D10" s="3">
        <v>988</v>
      </c>
      <c r="E10" s="3">
        <f>B10+C10-D10-0.1</f>
        <v>58.49999999999991</v>
      </c>
      <c r="F10" s="3"/>
      <c r="G10" s="3">
        <v>58.5</v>
      </c>
      <c r="H10" s="3">
        <f>E10+F10-G10</f>
        <v>-9.237055564881302E-14</v>
      </c>
    </row>
    <row r="14" s="11" customFormat="1" ht="15.75"/>
  </sheetData>
  <sheetProtection selectLockedCells="1" selectUnlockedCells="1"/>
  <mergeCells count="3">
    <mergeCell ref="D5:E5"/>
    <mergeCell ref="A3:H3"/>
    <mergeCell ref="G1:H1"/>
  </mergeCells>
  <printOptions/>
  <pageMargins left="0.984251968503937" right="0.3937007874015748" top="0.3937007874015748" bottom="0.3937007874015748" header="0.5118110236220472" footer="0.5118110236220472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Olga</cp:lastModifiedBy>
  <cp:lastPrinted>2014-11-15T08:31:42Z</cp:lastPrinted>
  <dcterms:created xsi:type="dcterms:W3CDTF">2003-05-12T06:20:23Z</dcterms:created>
  <dcterms:modified xsi:type="dcterms:W3CDTF">2015-10-29T06:47:29Z</dcterms:modified>
  <cp:category/>
  <cp:version/>
  <cp:contentType/>
  <cp:contentStatus/>
</cp:coreProperties>
</file>